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05"/>
  <workbookPr/>
  <mc:AlternateContent xmlns:mc="http://schemas.openxmlformats.org/markup-compatibility/2006">
    <mc:Choice Requires="x15">
      <x15ac:absPath xmlns:x15ac="http://schemas.microsoft.com/office/spreadsheetml/2010/11/ac" url="https://gakkoictcitysapporo.sharepoint.com/sites/613minaminomori-h/Shared Documents/001_全職員ファイル（旧Nドライブイメージ）/☆令和８年度/01 分掌/05 ネットワーク部/a.入口支援係/中３オープンスクールスクール/"/>
    </mc:Choice>
  </mc:AlternateContent>
  <xr:revisionPtr revIDLastSave="0" documentId="8_{F7D20F69-F77A-477E-87D9-FE6BD2EB3B35}" xr6:coauthVersionLast="47" xr6:coauthVersionMax="47" xr10:uidLastSave="{00000000-0000-0000-0000-000000000000}"/>
  <bookViews>
    <workbookView xWindow="-120" yWindow="-120" windowWidth="20730" windowHeight="11040" firstSheet="1" activeTab="1" xr2:uid="{00000000-000D-0000-FFFF-FFFF00000000}"/>
  </bookViews>
  <sheets>
    <sheet name="作業列" sheetId="8" state="hidden" r:id="rId1"/>
    <sheet name="申込にあたっての諸注意" sheetId="2" r:id="rId2"/>
    <sheet name="中学３年生向けオープンスクール参加申込書 (氏名ver)" sheetId="6" r:id="rId3"/>
    <sheet name="申込 (記入例)" sheetId="7" r:id="rId4"/>
  </sheets>
  <definedNames>
    <definedName name="〇">#REF!</definedName>
    <definedName name="_xlnm.Print_Area" localSheetId="3">'申込 (記入例)'!$A$1:$K$41</definedName>
    <definedName name="_xlnm.Print_Area" localSheetId="2">'中学３年生向けオープンスクール参加申込書 (氏名ver)'!$A$1:$K$41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8" l="1"/>
  <c r="J13" i="8"/>
  <c r="K13" i="8"/>
  <c r="L13" i="8"/>
  <c r="I14" i="8"/>
  <c r="J14" i="8"/>
  <c r="K14" i="8"/>
  <c r="L14" i="8"/>
  <c r="I15" i="8"/>
  <c r="J15" i="8"/>
  <c r="K15" i="8"/>
  <c r="L15" i="8"/>
  <c r="I16" i="8"/>
  <c r="J16" i="8"/>
  <c r="K16" i="8"/>
  <c r="L16" i="8"/>
  <c r="I17" i="8"/>
  <c r="J17" i="8"/>
  <c r="K17" i="8"/>
  <c r="L17" i="8"/>
  <c r="I18" i="8"/>
  <c r="J18" i="8"/>
  <c r="K18" i="8"/>
  <c r="L18" i="8"/>
  <c r="I19" i="8"/>
  <c r="J19" i="8"/>
  <c r="K19" i="8"/>
  <c r="L19" i="8"/>
  <c r="I20" i="8"/>
  <c r="J20" i="8"/>
  <c r="K20" i="8"/>
  <c r="L20" i="8"/>
  <c r="I21" i="8"/>
  <c r="J21" i="8"/>
  <c r="K21" i="8"/>
  <c r="L21" i="8"/>
  <c r="J12" i="8"/>
  <c r="K12" i="8"/>
  <c r="L12" i="8"/>
  <c r="I12" i="8"/>
  <c r="I3" i="8"/>
  <c r="J3" i="8"/>
  <c r="K3" i="8"/>
  <c r="L3" i="8"/>
  <c r="I4" i="8"/>
  <c r="J4" i="8"/>
  <c r="K4" i="8"/>
  <c r="L4" i="8"/>
  <c r="I5" i="8"/>
  <c r="J5" i="8"/>
  <c r="K5" i="8"/>
  <c r="L5" i="8"/>
  <c r="I6" i="8"/>
  <c r="J6" i="8"/>
  <c r="K6" i="8"/>
  <c r="L6" i="8"/>
  <c r="I7" i="8"/>
  <c r="J7" i="8"/>
  <c r="K7" i="8"/>
  <c r="L7" i="8"/>
  <c r="I8" i="8"/>
  <c r="J8" i="8"/>
  <c r="K8" i="8"/>
  <c r="L8" i="8"/>
  <c r="I9" i="8"/>
  <c r="J9" i="8"/>
  <c r="K9" i="8"/>
  <c r="L9" i="8"/>
  <c r="I10" i="8"/>
  <c r="J10" i="8"/>
  <c r="K10" i="8"/>
  <c r="L10" i="8"/>
  <c r="I11" i="8"/>
  <c r="J11" i="8"/>
  <c r="K11" i="8"/>
  <c r="L11" i="8"/>
  <c r="J2" i="8"/>
  <c r="K2" i="8"/>
  <c r="L2" i="8"/>
  <c r="I2" i="8"/>
  <c r="M21" i="8"/>
  <c r="M20" i="8"/>
  <c r="M19" i="8"/>
  <c r="M18" i="8"/>
  <c r="M17" i="8"/>
  <c r="H17" i="8"/>
  <c r="G17" i="8"/>
  <c r="F17" i="8"/>
  <c r="E17" i="8"/>
  <c r="D17" i="8"/>
  <c r="C17" i="8"/>
  <c r="M16" i="8"/>
  <c r="H16" i="8"/>
  <c r="G16" i="8"/>
  <c r="F16" i="8"/>
  <c r="E16" i="8"/>
  <c r="D16" i="8"/>
  <c r="C16" i="8"/>
  <c r="M15" i="8"/>
  <c r="H15" i="8"/>
  <c r="G15" i="8"/>
  <c r="F15" i="8"/>
  <c r="E15" i="8"/>
  <c r="D15" i="8"/>
  <c r="C15" i="8"/>
  <c r="M14" i="8"/>
  <c r="H14" i="8"/>
  <c r="G14" i="8"/>
  <c r="F14" i="8"/>
  <c r="E14" i="8"/>
  <c r="D14" i="8"/>
  <c r="C14" i="8"/>
  <c r="M13" i="8"/>
  <c r="H13" i="8"/>
  <c r="G13" i="8"/>
  <c r="F13" i="8"/>
  <c r="E13" i="8"/>
  <c r="D13" i="8"/>
  <c r="C13" i="8"/>
  <c r="M12" i="8"/>
  <c r="H12" i="8"/>
  <c r="G12" i="8"/>
  <c r="F12" i="8"/>
  <c r="E12" i="8"/>
  <c r="D12" i="8"/>
  <c r="C12" i="8"/>
  <c r="M11" i="8"/>
  <c r="H11" i="8"/>
  <c r="G11" i="8"/>
  <c r="F11" i="8"/>
  <c r="E11" i="8"/>
  <c r="D11" i="8"/>
  <c r="C11" i="8"/>
  <c r="M10" i="8"/>
  <c r="H10" i="8"/>
  <c r="G10" i="8"/>
  <c r="F10" i="8"/>
  <c r="E10" i="8"/>
  <c r="D10" i="8"/>
  <c r="C10" i="8"/>
  <c r="M9" i="8"/>
  <c r="H9" i="8"/>
  <c r="G9" i="8"/>
  <c r="F9" i="8"/>
  <c r="E9" i="8"/>
  <c r="D9" i="8"/>
  <c r="C9" i="8"/>
  <c r="M8" i="8"/>
  <c r="H8" i="8"/>
  <c r="G8" i="8"/>
  <c r="F8" i="8"/>
  <c r="E8" i="8"/>
  <c r="D8" i="8"/>
  <c r="C8" i="8"/>
  <c r="M7" i="8"/>
  <c r="H7" i="8"/>
  <c r="G7" i="8"/>
  <c r="F7" i="8"/>
  <c r="E7" i="8"/>
  <c r="D7" i="8"/>
  <c r="C7" i="8"/>
  <c r="M6" i="8"/>
  <c r="H6" i="8"/>
  <c r="G6" i="8"/>
  <c r="F6" i="8"/>
  <c r="E6" i="8"/>
  <c r="D6" i="8"/>
  <c r="C6" i="8"/>
  <c r="M5" i="8"/>
  <c r="H5" i="8"/>
  <c r="G5" i="8"/>
  <c r="F5" i="8"/>
  <c r="E5" i="8"/>
  <c r="D5" i="8"/>
  <c r="C5" i="8"/>
  <c r="M4" i="8"/>
  <c r="H4" i="8"/>
  <c r="G4" i="8"/>
  <c r="F4" i="8"/>
  <c r="E4" i="8"/>
  <c r="D4" i="8"/>
  <c r="C4" i="8"/>
  <c r="M3" i="8"/>
  <c r="H3" i="8"/>
  <c r="G3" i="8"/>
  <c r="F3" i="8"/>
  <c r="E3" i="8"/>
  <c r="D3" i="8"/>
  <c r="C3" i="8"/>
  <c r="M2" i="8"/>
  <c r="H2" i="8"/>
  <c r="G2" i="8"/>
  <c r="F2" i="8"/>
  <c r="E2" i="8"/>
  <c r="D2" i="8"/>
  <c r="C2" i="8"/>
  <c r="C22" i="8"/>
  <c r="V9" i="7"/>
  <c r="W9" i="7"/>
  <c r="X9" i="7"/>
  <c r="V10" i="7"/>
  <c r="W10" i="7"/>
  <c r="X10" i="7"/>
  <c r="V11" i="7"/>
  <c r="W11" i="7"/>
  <c r="X11" i="7"/>
  <c r="V12" i="7"/>
  <c r="W12" i="7"/>
  <c r="X12" i="7"/>
  <c r="V13" i="7"/>
  <c r="W13" i="7"/>
  <c r="X13" i="7"/>
  <c r="V14" i="7"/>
  <c r="W14" i="7"/>
  <c r="X14" i="7"/>
  <c r="V15" i="7"/>
  <c r="W15" i="7"/>
  <c r="X15" i="7"/>
  <c r="V16" i="7"/>
  <c r="W16" i="7"/>
  <c r="X16" i="7"/>
  <c r="V17" i="7"/>
  <c r="W17" i="7"/>
  <c r="X17" i="7"/>
  <c r="V18" i="7"/>
  <c r="W18" i="7"/>
  <c r="X18" i="7"/>
  <c r="V19" i="7"/>
  <c r="W19" i="7"/>
  <c r="X19" i="7"/>
  <c r="V20" i="7"/>
  <c r="W20" i="7"/>
  <c r="X20" i="7"/>
  <c r="Y27" i="7"/>
  <c r="X27" i="7"/>
  <c r="W27" i="7"/>
  <c r="V27" i="7"/>
  <c r="U27" i="7"/>
  <c r="Y26" i="7"/>
  <c r="X26" i="7"/>
  <c r="W26" i="7"/>
  <c r="V26" i="7"/>
  <c r="U26" i="7"/>
  <c r="Y25" i="7"/>
  <c r="X25" i="7"/>
  <c r="W25" i="7"/>
  <c r="V25" i="7"/>
  <c r="U25" i="7"/>
  <c r="Y24" i="7"/>
  <c r="X24" i="7"/>
  <c r="W24" i="7"/>
  <c r="V24" i="7"/>
  <c r="U24" i="7"/>
  <c r="Y23" i="7"/>
  <c r="X23" i="7"/>
  <c r="W23" i="7"/>
  <c r="V23" i="7"/>
  <c r="U23" i="7"/>
  <c r="T23" i="7"/>
  <c r="S23" i="7"/>
  <c r="R23" i="7"/>
  <c r="Q23" i="7"/>
  <c r="P23" i="7"/>
  <c r="O23" i="7"/>
  <c r="Y22" i="7"/>
  <c r="X22" i="7"/>
  <c r="W22" i="7"/>
  <c r="V22" i="7"/>
  <c r="U22" i="7"/>
  <c r="T22" i="7"/>
  <c r="S22" i="7"/>
  <c r="R22" i="7"/>
  <c r="Q22" i="7"/>
  <c r="P22" i="7"/>
  <c r="O22" i="7"/>
  <c r="Y21" i="7"/>
  <c r="X21" i="7"/>
  <c r="W21" i="7"/>
  <c r="V21" i="7"/>
  <c r="U21" i="7"/>
  <c r="T21" i="7"/>
  <c r="S21" i="7"/>
  <c r="R21" i="7"/>
  <c r="Q21" i="7"/>
  <c r="P21" i="7"/>
  <c r="O21" i="7"/>
  <c r="Y20" i="7"/>
  <c r="U20" i="7"/>
  <c r="T20" i="7"/>
  <c r="S20" i="7"/>
  <c r="R20" i="7"/>
  <c r="Q20" i="7"/>
  <c r="P20" i="7"/>
  <c r="O20" i="7"/>
  <c r="Y19" i="7"/>
  <c r="U19" i="7"/>
  <c r="T19" i="7"/>
  <c r="S19" i="7"/>
  <c r="R19" i="7"/>
  <c r="Q19" i="7"/>
  <c r="P19" i="7"/>
  <c r="O19" i="7"/>
  <c r="Y18" i="7"/>
  <c r="U18" i="7"/>
  <c r="T18" i="7"/>
  <c r="S18" i="7"/>
  <c r="R18" i="7"/>
  <c r="Q18" i="7"/>
  <c r="P18" i="7"/>
  <c r="O18" i="7"/>
  <c r="Y17" i="7"/>
  <c r="U17" i="7"/>
  <c r="T17" i="7"/>
  <c r="S17" i="7"/>
  <c r="R17" i="7"/>
  <c r="Q17" i="7"/>
  <c r="P17" i="7"/>
  <c r="O17" i="7"/>
  <c r="Y16" i="7"/>
  <c r="U16" i="7"/>
  <c r="T16" i="7"/>
  <c r="S16" i="7"/>
  <c r="R16" i="7"/>
  <c r="Q16" i="7"/>
  <c r="P16" i="7"/>
  <c r="O16" i="7"/>
  <c r="Y15" i="7"/>
  <c r="U15" i="7"/>
  <c r="T15" i="7"/>
  <c r="S15" i="7"/>
  <c r="R15" i="7"/>
  <c r="Q15" i="7"/>
  <c r="P15" i="7"/>
  <c r="O15" i="7"/>
  <c r="Y14" i="7"/>
  <c r="U14" i="7"/>
  <c r="T14" i="7"/>
  <c r="S14" i="7"/>
  <c r="R14" i="7"/>
  <c r="Q14" i="7"/>
  <c r="P14" i="7"/>
  <c r="O14" i="7"/>
  <c r="Y13" i="7"/>
  <c r="U13" i="7"/>
  <c r="T13" i="7"/>
  <c r="S13" i="7"/>
  <c r="R13" i="7"/>
  <c r="Q13" i="7"/>
  <c r="P13" i="7"/>
  <c r="O13" i="7"/>
  <c r="Y12" i="7"/>
  <c r="U12" i="7"/>
  <c r="T12" i="7"/>
  <c r="S12" i="7"/>
  <c r="R12" i="7"/>
  <c r="Q12" i="7"/>
  <c r="P12" i="7"/>
  <c r="O12" i="7"/>
  <c r="Y11" i="7"/>
  <c r="U11" i="7"/>
  <c r="T11" i="7"/>
  <c r="S11" i="7"/>
  <c r="R11" i="7"/>
  <c r="Q11" i="7"/>
  <c r="P11" i="7"/>
  <c r="O11" i="7"/>
  <c r="Y10" i="7"/>
  <c r="U10" i="7"/>
  <c r="T10" i="7"/>
  <c r="S10" i="7"/>
  <c r="R10" i="7"/>
  <c r="Q10" i="7"/>
  <c r="P10" i="7"/>
  <c r="O10" i="7"/>
  <c r="Y9" i="7"/>
  <c r="U9" i="7"/>
  <c r="T9" i="7"/>
  <c r="S9" i="7"/>
  <c r="R9" i="7"/>
  <c r="Q9" i="7"/>
  <c r="P9" i="7"/>
  <c r="O9" i="7"/>
  <c r="Y8" i="7"/>
  <c r="X8" i="7"/>
  <c r="W8" i="7"/>
  <c r="V8" i="7"/>
  <c r="U8" i="7"/>
  <c r="T8" i="7"/>
  <c r="S8" i="7"/>
  <c r="R8" i="7"/>
  <c r="Q8" i="7"/>
  <c r="P8" i="7"/>
  <c r="O8" i="7"/>
</calcChain>
</file>

<file path=xl/sharedStrings.xml><?xml version="1.0" encoding="utf-8"?>
<sst xmlns="http://schemas.openxmlformats.org/spreadsheetml/2006/main" count="126" uniqueCount="66">
  <si>
    <t>※作業列です。お手を触れないでください。</t>
  </si>
  <si>
    <t>ストア</t>
    <phoneticPr fontId="1"/>
  </si>
  <si>
    <t>キッチン</t>
    <phoneticPr fontId="1"/>
  </si>
  <si>
    <t>アグリ</t>
    <phoneticPr fontId="1"/>
  </si>
  <si>
    <t>ファクトリー</t>
    <phoneticPr fontId="1"/>
  </si>
  <si>
    <t>クリーン</t>
    <phoneticPr fontId="1"/>
  </si>
  <si>
    <t>サポート</t>
    <phoneticPr fontId="1"/>
  </si>
  <si>
    <t>R８年度 中学３年生向けオープンスクール 参加申込書</t>
    <rPh sb="2" eb="4">
      <t>ネンド</t>
    </rPh>
    <rPh sb="5" eb="7">
      <t>チュウガク</t>
    </rPh>
    <rPh sb="8" eb="10">
      <t>ネンセイ</t>
    </rPh>
    <rPh sb="10" eb="11">
      <t>ム</t>
    </rPh>
    <rPh sb="21" eb="23">
      <t>サンカ</t>
    </rPh>
    <rPh sb="23" eb="24">
      <t>モウ</t>
    </rPh>
    <rPh sb="24" eb="25">
      <t>コ</t>
    </rPh>
    <rPh sb="25" eb="26">
      <t>ショ</t>
    </rPh>
    <phoneticPr fontId="1"/>
  </si>
  <si>
    <t>申込日</t>
    <rPh sb="0" eb="3">
      <t>モウシコミビ</t>
    </rPh>
    <phoneticPr fontId="1"/>
  </si>
  <si>
    <t>　　　　月　　　　日</t>
    <rPh sb="4" eb="5">
      <t>ツキ</t>
    </rPh>
    <rPh sb="9" eb="10">
      <t>ニチ</t>
    </rPh>
    <phoneticPr fontId="1"/>
  </si>
  <si>
    <t>１．学校名</t>
    <rPh sb="2" eb="5">
      <t>ガッコウメイ</t>
    </rPh>
    <phoneticPr fontId="1"/>
  </si>
  <si>
    <t>学校名</t>
    <rPh sb="0" eb="3">
      <t>ガッコウメイ</t>
    </rPh>
    <phoneticPr fontId="1"/>
  </si>
  <si>
    <t>担当者名</t>
    <rPh sb="0" eb="3">
      <t>タントウシャ</t>
    </rPh>
    <rPh sb="3" eb="4">
      <t>メイ</t>
    </rPh>
    <phoneticPr fontId="1"/>
  </si>
  <si>
    <t>学校電話番号</t>
    <rPh sb="0" eb="2">
      <t>ガッコウ</t>
    </rPh>
    <rPh sb="2" eb="4">
      <t>デンワ</t>
    </rPh>
    <rPh sb="4" eb="6">
      <t>バンゴウ</t>
    </rPh>
    <phoneticPr fontId="1"/>
  </si>
  <si>
    <r>
      <t>２．</t>
    </r>
    <r>
      <rPr>
        <sz val="12"/>
        <color theme="1"/>
        <rFont val="ＭＳ Ｐゴシック"/>
        <family val="2"/>
        <charset val="128"/>
        <scheme val="minor"/>
      </rPr>
      <t>参加希望日時および参加人数</t>
    </r>
    <rPh sb="2" eb="4">
      <t>サンカ</t>
    </rPh>
    <rPh sb="4" eb="6">
      <t>キボウ</t>
    </rPh>
    <rPh sb="6" eb="8">
      <t>ニチジ</t>
    </rPh>
    <rPh sb="11" eb="13">
      <t>サンカ</t>
    </rPh>
    <rPh sb="13" eb="15">
      <t>ニンズウ</t>
    </rPh>
    <phoneticPr fontId="1"/>
  </si>
  <si>
    <t>参加を希望される希望順に１から３の数字を入れ、必要事項を入力してください
（学校事情で参加できない日がありましたら備考欄にその旨、記入をお願いします）</t>
    <rPh sb="0" eb="2">
      <t>サンカ</t>
    </rPh>
    <rPh sb="3" eb="5">
      <t>キボウ</t>
    </rPh>
    <rPh sb="8" eb="11">
      <t>キボウジュン</t>
    </rPh>
    <rPh sb="17" eb="19">
      <t>スウジ</t>
    </rPh>
    <rPh sb="20" eb="21">
      <t>イ</t>
    </rPh>
    <rPh sb="23" eb="25">
      <t>ヒツヨウ</t>
    </rPh>
    <rPh sb="25" eb="27">
      <t>ジコウ</t>
    </rPh>
    <rPh sb="28" eb="30">
      <t>ニュウリョク</t>
    </rPh>
    <rPh sb="38" eb="40">
      <t>ガッコウ</t>
    </rPh>
    <rPh sb="40" eb="42">
      <t>ジジョウ</t>
    </rPh>
    <rPh sb="43" eb="45">
      <t>サンカ</t>
    </rPh>
    <rPh sb="49" eb="50">
      <t>ヒ</t>
    </rPh>
    <rPh sb="57" eb="60">
      <t>ビコウラン</t>
    </rPh>
    <rPh sb="63" eb="64">
      <t>ムネ</t>
    </rPh>
    <rPh sb="65" eb="67">
      <t>キニュウ</t>
    </rPh>
    <rPh sb="69" eb="70">
      <t>ネガ</t>
    </rPh>
    <phoneticPr fontId="1"/>
  </si>
  <si>
    <t>希望日</t>
    <rPh sb="0" eb="3">
      <t>キボウビヒ</t>
    </rPh>
    <phoneticPr fontId="1"/>
  </si>
  <si>
    <t>７月１日（水）</t>
    <rPh sb="1" eb="2">
      <t>ガツ</t>
    </rPh>
    <rPh sb="3" eb="4">
      <t>ニチ</t>
    </rPh>
    <rPh sb="5" eb="6">
      <t>スイ</t>
    </rPh>
    <phoneticPr fontId="1"/>
  </si>
  <si>
    <t>７月３日（金）</t>
    <rPh sb="1" eb="2">
      <t>ツキ</t>
    </rPh>
    <rPh sb="3" eb="4">
      <t>ニチ</t>
    </rPh>
    <rPh sb="5" eb="6">
      <t>キン</t>
    </rPh>
    <phoneticPr fontId="1"/>
  </si>
  <si>
    <t>７月８日（水）</t>
    <rPh sb="1" eb="2">
      <t>ガツ</t>
    </rPh>
    <rPh sb="3" eb="4">
      <t>ニチ</t>
    </rPh>
    <rPh sb="5" eb="6">
      <t>スイ</t>
    </rPh>
    <phoneticPr fontId="1"/>
  </si>
  <si>
    <t>参加
生徒数</t>
    <rPh sb="0" eb="2">
      <t>サンカ</t>
    </rPh>
    <rPh sb="3" eb="5">
      <t>セイト</t>
    </rPh>
    <rPh sb="5" eb="6">
      <t>スウ</t>
    </rPh>
    <phoneticPr fontId="1"/>
  </si>
  <si>
    <t>名</t>
    <rPh sb="0" eb="1">
      <t>メイ</t>
    </rPh>
    <phoneticPr fontId="1"/>
  </si>
  <si>
    <t>引率者名</t>
    <rPh sb="0" eb="2">
      <t>インソツ</t>
    </rPh>
    <rPh sb="2" eb="3">
      <t>シャ</t>
    </rPh>
    <rPh sb="3" eb="4">
      <t>メイ</t>
    </rPh>
    <phoneticPr fontId="1"/>
  </si>
  <si>
    <t>備考</t>
    <rPh sb="0" eb="2">
      <t>ビコウ</t>
    </rPh>
    <phoneticPr fontId="1"/>
  </si>
  <si>
    <r>
      <t>３．コース実習</t>
    </r>
    <r>
      <rPr>
        <b/>
        <sz val="12"/>
        <color rgb="FFFF0000"/>
        <rFont val="ＭＳ Ｐゴシック"/>
        <family val="3"/>
        <charset val="128"/>
        <scheme val="minor"/>
      </rPr>
      <t>体験</t>
    </r>
    <r>
      <rPr>
        <sz val="12"/>
        <color theme="1"/>
        <rFont val="ＭＳ Ｐゴシック"/>
        <family val="2"/>
        <charset val="128"/>
        <scheme val="minor"/>
      </rPr>
      <t>参加希望者</t>
    </r>
    <rPh sb="5" eb="7">
      <t>ジッシュウ</t>
    </rPh>
    <rPh sb="7" eb="9">
      <t>タイケン</t>
    </rPh>
    <rPh sb="9" eb="11">
      <t>サンカ</t>
    </rPh>
    <rPh sb="11" eb="13">
      <t>キボウ</t>
    </rPh>
    <rPh sb="13" eb="14">
      <t>モノ</t>
    </rPh>
    <phoneticPr fontId="1"/>
  </si>
  <si>
    <t>氏名</t>
    <rPh sb="0" eb="2">
      <t>シメイ</t>
    </rPh>
    <phoneticPr fontId="1"/>
  </si>
  <si>
    <t>希望コース</t>
    <rPh sb="0" eb="2">
      <t>キボウ</t>
    </rPh>
    <phoneticPr fontId="1"/>
  </si>
  <si>
    <t>第1希望</t>
    <rPh sb="0" eb="1">
      <t>ダイ</t>
    </rPh>
    <rPh sb="2" eb="4">
      <t>キボウ</t>
    </rPh>
    <phoneticPr fontId="1"/>
  </si>
  <si>
    <t>第2希望</t>
    <rPh sb="0" eb="1">
      <t>ダイ</t>
    </rPh>
    <rPh sb="2" eb="4">
      <t>キボウ</t>
    </rPh>
    <phoneticPr fontId="1"/>
  </si>
  <si>
    <t>第3希望</t>
    <rPh sb="0" eb="1">
      <t>ダイ</t>
    </rPh>
    <rPh sb="2" eb="4">
      <t>キボウ</t>
    </rPh>
    <phoneticPr fontId="1"/>
  </si>
  <si>
    <t>①</t>
  </si>
  <si>
    <t>⑪</t>
    <phoneticPr fontId="1"/>
  </si>
  <si>
    <t>②</t>
  </si>
  <si>
    <t>⑫</t>
    <phoneticPr fontId="1"/>
  </si>
  <si>
    <t>③</t>
  </si>
  <si>
    <t>⑬</t>
    <phoneticPr fontId="1"/>
  </si>
  <si>
    <t>④</t>
  </si>
  <si>
    <t>⑭</t>
    <phoneticPr fontId="1"/>
  </si>
  <si>
    <t>⑤</t>
  </si>
  <si>
    <t>⑮</t>
    <phoneticPr fontId="1"/>
  </si>
  <si>
    <t>⑥</t>
  </si>
  <si>
    <t>⑯</t>
    <phoneticPr fontId="1"/>
  </si>
  <si>
    <t>⑦</t>
  </si>
  <si>
    <t>⑰</t>
    <phoneticPr fontId="1"/>
  </si>
  <si>
    <t>⑧</t>
  </si>
  <si>
    <t>⑱</t>
    <phoneticPr fontId="1"/>
  </si>
  <si>
    <t>⑨</t>
  </si>
  <si>
    <t>⑲</t>
    <phoneticPr fontId="1"/>
  </si>
  <si>
    <t>⑩</t>
  </si>
  <si>
    <t>⑳</t>
    <phoneticPr fontId="1"/>
  </si>
  <si>
    <t>R８度 中学3年生向けオープンスクール 参加申込書</t>
    <rPh sb="2" eb="3">
      <t>ド</t>
    </rPh>
    <rPh sb="4" eb="6">
      <t>チュウガク</t>
    </rPh>
    <rPh sb="7" eb="9">
      <t>ネンセイ</t>
    </rPh>
    <rPh sb="9" eb="10">
      <t>ム</t>
    </rPh>
    <rPh sb="20" eb="22">
      <t>サンカ</t>
    </rPh>
    <rPh sb="22" eb="23">
      <t>モウ</t>
    </rPh>
    <rPh sb="23" eb="24">
      <t>コ</t>
    </rPh>
    <rPh sb="24" eb="25">
      <t>ショ</t>
    </rPh>
    <phoneticPr fontId="1"/>
  </si>
  <si>
    <t>　　５月　　　14日</t>
    <rPh sb="3" eb="4">
      <t>ツキ</t>
    </rPh>
    <rPh sb="9" eb="10">
      <t>ニチ</t>
    </rPh>
    <phoneticPr fontId="1"/>
  </si>
  <si>
    <t>みなみ野中学校</t>
    <rPh sb="3" eb="4">
      <t>ノ</t>
    </rPh>
    <rPh sb="4" eb="7">
      <t>チュウガッコウ</t>
    </rPh>
    <phoneticPr fontId="1"/>
  </si>
  <si>
    <t>南野　杜夫</t>
    <rPh sb="0" eb="2">
      <t>ミナミノ</t>
    </rPh>
    <rPh sb="3" eb="5">
      <t>モリオ</t>
    </rPh>
    <phoneticPr fontId="1"/>
  </si>
  <si>
    <t>011-596-0451</t>
  </si>
  <si>
    <t>７月３日（金）</t>
    <rPh sb="1" eb="2">
      <t>ガツ</t>
    </rPh>
    <rPh sb="3" eb="4">
      <t>ニチ</t>
    </rPh>
    <rPh sb="5" eb="6">
      <t>キン</t>
    </rPh>
    <phoneticPr fontId="1"/>
  </si>
  <si>
    <t>見学旅行のため1日は参加できません。</t>
    <rPh sb="0" eb="2">
      <t>ケンガク</t>
    </rPh>
    <rPh sb="2" eb="4">
      <t>リョコウ</t>
    </rPh>
    <rPh sb="8" eb="9">
      <t>ニチ</t>
    </rPh>
    <rPh sb="10" eb="12">
      <t>サンカ</t>
    </rPh>
    <phoneticPr fontId="1"/>
  </si>
  <si>
    <t>センター(ｽﾄｱ)</t>
  </si>
  <si>
    <t>キッチン</t>
  </si>
  <si>
    <t>サポート</t>
  </si>
  <si>
    <t>ファーム(ｱｸﾞﾘ)</t>
  </si>
  <si>
    <t>工房(ﾌｧｸﾄﾘｰ)</t>
    <rPh sb="0" eb="2">
      <t>コウボウ</t>
    </rPh>
    <phoneticPr fontId="1"/>
  </si>
  <si>
    <t>クリーン</t>
  </si>
  <si>
    <t>エコサイクル(ﾌｧｸﾄﾘｰ)</t>
  </si>
  <si>
    <t>みなみもりこ</t>
    <phoneticPr fontId="1"/>
  </si>
  <si>
    <t>みなみもりぞう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</si>
</sst>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i/>
      <sz val="16"/>
      <color rgb="FFFF0000"/>
      <name val="AR丸ゴシック体E"/>
      <family val="3"/>
      <charset val="128"/>
    </font>
    <font>
      <i/>
      <sz val="16"/>
      <color theme="1"/>
      <name val="AR丸ゴシック体E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rgb="FFFF0000"/>
      <name val="AR Pゴシック体M"/>
      <family val="3"/>
      <charset val="128"/>
    </font>
    <font>
      <sz val="10"/>
      <color rgb="FFFF0000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02">
    <xf numFmtId="0" fontId="0" fillId="0" borderId="0" xfId="0">
      <alignment vertical="center"/>
    </xf>
    <xf numFmtId="56" fontId="0" fillId="0" borderId="0" xfId="0" applyNumberFormat="1">
      <alignment vertical="center"/>
    </xf>
    <xf numFmtId="56" fontId="3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 textRotation="255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1" fillId="0" borderId="0" xfId="0" applyFont="1" applyAlignment="1">
      <alignment vertical="center" textRotation="255"/>
    </xf>
    <xf numFmtId="0" fontId="12" fillId="0" borderId="0" xfId="0" applyFont="1" applyAlignment="1">
      <alignment vertical="center" textRotation="255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56" fontId="0" fillId="2" borderId="0" xfId="0" applyNumberFormat="1" applyFill="1">
      <alignment vertical="center"/>
    </xf>
    <xf numFmtId="56" fontId="3" fillId="2" borderId="0" xfId="0" applyNumberFormat="1" applyFont="1" applyFill="1" applyAlignment="1">
      <alignment horizontal="center" vertical="center"/>
    </xf>
    <xf numFmtId="56" fontId="0" fillId="2" borderId="0" xfId="0" applyNumberFormat="1" applyFill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textRotation="255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5" fillId="0" borderId="3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0" fillId="2" borderId="0" xfId="0" applyFill="1" applyAlignment="1">
      <alignment horizontal="center" vertical="center" shrinkToFit="1"/>
    </xf>
    <xf numFmtId="56" fontId="0" fillId="2" borderId="0" xfId="0" applyNumberFormat="1" applyFill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right" vertical="center" shrinkToFit="1"/>
    </xf>
    <xf numFmtId="56" fontId="9" fillId="2" borderId="0" xfId="0" applyNumberFormat="1" applyFont="1" applyFill="1">
      <alignment vertical="center"/>
    </xf>
    <xf numFmtId="56" fontId="9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 shrinkToFit="1"/>
    </xf>
    <xf numFmtId="56" fontId="9" fillId="2" borderId="0" xfId="0" applyNumberFormat="1" applyFont="1" applyFill="1" applyAlignment="1">
      <alignment horizontal="center" vertical="center" shrinkToFit="1"/>
    </xf>
    <xf numFmtId="56" fontId="9" fillId="0" borderId="0" xfId="0" applyNumberFormat="1" applyFont="1">
      <alignment vertical="center"/>
    </xf>
    <xf numFmtId="56" fontId="9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3" fillId="0" borderId="9" xfId="0" applyFont="1" applyBorder="1" applyAlignment="1">
      <alignment horizontal="left" vertical="center"/>
    </xf>
    <xf numFmtId="0" fontId="22" fillId="0" borderId="2" xfId="0" applyFont="1" applyBorder="1" applyAlignment="1">
      <alignment horizontal="left" vertical="center"/>
    </xf>
    <xf numFmtId="0" fontId="22" fillId="0" borderId="8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3" fillId="0" borderId="9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FF"/>
      <color rgb="FFFFCCCC"/>
      <color rgb="FFFF9999"/>
      <color rgb="FFFF99CC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8</xdr:row>
      <xdr:rowOff>257174</xdr:rowOff>
    </xdr:from>
    <xdr:to>
      <xdr:col>12</xdr:col>
      <xdr:colOff>666749</xdr:colOff>
      <xdr:row>22</xdr:row>
      <xdr:rowOff>66675</xdr:rowOff>
    </xdr:to>
    <xdr:sp macro="" textlink="">
      <xdr:nvSpPr>
        <xdr:cNvPr id="84" name="四角形吹き出し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9524" y="1866899"/>
          <a:ext cx="6715125" cy="4010026"/>
        </a:xfrm>
        <a:prstGeom prst="wedgeRectCallout">
          <a:avLst>
            <a:gd name="adj1" fmla="val 25454"/>
            <a:gd name="adj2" fmla="val -47776"/>
          </a:avLst>
        </a:prstGeom>
        <a:solidFill>
          <a:srgbClr val="006600"/>
        </a:solidFill>
        <a:ln>
          <a:noFill/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/>
            <a:t>★</a:t>
          </a:r>
          <a:r>
            <a:rPr kumimoji="1" lang="ja-JP" altLang="en-US" sz="1400">
              <a:solidFill>
                <a:srgbClr val="FFFF00"/>
              </a:solidFill>
            </a:rPr>
            <a:t>お申込の際は</a:t>
          </a:r>
          <a:r>
            <a:rPr kumimoji="1" lang="ja-JP" altLang="en-US" sz="1400"/>
            <a:t>、この</a:t>
          </a:r>
          <a:r>
            <a:rPr kumimoji="1" lang="en-US" altLang="ja-JP" sz="1400" b="0">
              <a:solidFill>
                <a:srgbClr val="FFFF00"/>
              </a:solidFill>
            </a:rPr>
            <a:t>Excel</a:t>
          </a:r>
          <a:r>
            <a:rPr kumimoji="1" lang="ja-JP" altLang="en-US" sz="1400" b="0">
              <a:solidFill>
                <a:srgbClr val="FFFF00"/>
              </a:solidFill>
            </a:rPr>
            <a:t>ファイル名</a:t>
          </a:r>
          <a:r>
            <a:rPr kumimoji="1" lang="ja-JP" altLang="en-US" sz="1400"/>
            <a:t>および</a:t>
          </a:r>
          <a:r>
            <a:rPr kumimoji="1" lang="ja-JP" altLang="en-US" sz="1400" b="0">
              <a:solidFill>
                <a:srgbClr val="FFFF00"/>
              </a:solidFill>
            </a:rPr>
            <a:t>校務支援システムメッセージのタイトル</a:t>
          </a:r>
          <a:r>
            <a:rPr kumimoji="1" lang="en-US" altLang="ja-JP" sz="14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『</a:t>
          </a:r>
          <a:r>
            <a:rPr kumimoji="1" lang="ja-JP" altLang="ja-JP" sz="14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（学校名）</a:t>
          </a:r>
          <a:r>
            <a:rPr kumimoji="1" lang="ja-JP" altLang="en-US" sz="14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中学３年生向けオープンスクール</a:t>
          </a:r>
          <a:r>
            <a:rPr kumimoji="1" lang="ja-JP" altLang="ja-JP" sz="14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参加申込</a:t>
          </a:r>
          <a:r>
            <a:rPr kumimoji="1" lang="en-US" altLang="ja-JP" sz="14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』</a:t>
          </a:r>
          <a:r>
            <a:rPr kumimoji="1" lang="ja-JP" altLang="en-US" sz="14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について</a:t>
          </a:r>
          <a:r>
            <a:rPr kumimoji="1" lang="ja-JP" altLang="en-US" sz="14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、</a:t>
          </a:r>
          <a:r>
            <a:rPr kumimoji="1" lang="ja-JP" altLang="en-US" sz="1400" b="0">
              <a:solidFill>
                <a:srgbClr val="FFFF00"/>
              </a:solidFill>
            </a:rPr>
            <a:t>（学校名）の箇所を貴校の学校名に変更してから送信して下さい。</a:t>
          </a:r>
          <a:endParaRPr kumimoji="1" lang="en-US" altLang="ja-JP" sz="1400" b="0">
            <a:solidFill>
              <a:srgbClr val="FFFF00"/>
            </a:solidFill>
          </a:endParaRPr>
        </a:p>
        <a:p>
          <a:pPr algn="l"/>
          <a:r>
            <a:rPr kumimoji="1" lang="en-US" altLang="ja-JP" sz="1400" b="0" i="0" u="sng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『</a:t>
          </a:r>
          <a:r>
            <a:rPr kumimoji="1" lang="ja-JP" altLang="ja-JP" sz="1400" b="0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（○○中）</a:t>
          </a:r>
          <a:r>
            <a:rPr kumimoji="1" lang="ja-JP" altLang="en-US" sz="1400" b="0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中学３年生向けオープンスクール</a:t>
          </a:r>
          <a:r>
            <a:rPr kumimoji="1" lang="ja-JP" altLang="ja-JP" sz="1400" b="0" i="0" u="sng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参加申込</a:t>
          </a:r>
          <a:r>
            <a:rPr kumimoji="1" lang="en-US" altLang="ja-JP" sz="1400" b="0" i="0" u="sng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』</a:t>
          </a:r>
          <a:r>
            <a:rPr kumimoji="1" lang="ja-JP" altLang="en-US" sz="1400" b="0" i="0" u="sng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のように変更願います</a:t>
          </a:r>
          <a:r>
            <a:rPr kumimoji="1" lang="ja-JP" altLang="en-US" sz="14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。</a:t>
          </a:r>
          <a:endParaRPr kumimoji="1" lang="en-US" altLang="ja-JP" sz="1400" b="0" i="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kumimoji="1" lang="en-US" altLang="ja-JP" sz="1400" b="0" i="0" baseline="0">
            <a:solidFill>
              <a:srgbClr val="FFFF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400" b="0" i="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★教員及び保護者の引率が参加の条件となります。</a:t>
          </a:r>
          <a:endParaRPr kumimoji="1" lang="en-US" altLang="ja-JP" sz="1400" b="0" i="0" baseline="0">
            <a:solidFill>
              <a:srgbClr val="FFFF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（引率とは、終始行動を共にすることではなく、校内にいて、有事の際に対応していただけることを意味します。）</a:t>
          </a:r>
          <a:endParaRPr kumimoji="1" lang="en-US" altLang="ja-JP" sz="1400" b="0" i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なお、引率人数は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srgbClr val="FFFF00"/>
              </a:solidFill>
              <a:effectLst/>
              <a:uLnTx/>
              <a:uFillTx/>
              <a:latin typeface="+mn-lt"/>
              <a:ea typeface="+mn-ea"/>
              <a:cs typeface="+mn-cs"/>
            </a:rPr>
            <a:t>各校１名</a:t>
          </a:r>
          <a:r>
            <a:rPr kumimoji="1" lang="ja-JP" altLang="en-US" sz="1400" b="0" i="0" u="none" strike="noStrike" kern="0" cap="none" spc="0" normalizeH="0" baseline="0" noProof="0">
              <a:ln>
                <a:noFill/>
              </a:ln>
              <a:solidFill>
                <a:prstClr val="white"/>
              </a:solidFill>
              <a:effectLst/>
              <a:uLnTx/>
              <a:uFillTx/>
              <a:latin typeface="+mn-lt"/>
              <a:ea typeface="+mn-ea"/>
              <a:cs typeface="+mn-cs"/>
            </a:rPr>
            <a:t>とさせていただきます。予め御承知おきください。</a:t>
          </a:r>
          <a:endParaRPr kumimoji="1" lang="en-US" altLang="ja-JP" sz="1400" b="0" i="0" u="none" strike="noStrike" kern="0" cap="none" spc="0" normalizeH="0" baseline="0" noProof="0">
            <a:ln>
              <a:noFill/>
            </a:ln>
            <a:solidFill>
              <a:prstClr val="white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algn="l"/>
          <a:endParaRPr kumimoji="1" lang="ja-JP" altLang="en-US" sz="16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22</xdr:row>
      <xdr:rowOff>247649</xdr:rowOff>
    </xdr:from>
    <xdr:to>
      <xdr:col>12</xdr:col>
      <xdr:colOff>676274</xdr:colOff>
      <xdr:row>30</xdr:row>
      <xdr:rowOff>295274</xdr:rowOff>
    </xdr:to>
    <xdr:sp macro="" textlink="">
      <xdr:nvSpPr>
        <xdr:cNvPr id="119" name="四角形吹き出し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0" y="6057899"/>
          <a:ext cx="6734174" cy="2676525"/>
        </a:xfrm>
        <a:prstGeom prst="wedgeRectCallout">
          <a:avLst>
            <a:gd name="adj1" fmla="val 25454"/>
            <a:gd name="adj2" fmla="val -47776"/>
          </a:avLst>
        </a:prstGeom>
        <a:solidFill>
          <a:srgbClr val="006600"/>
        </a:solidFill>
        <a:ln>
          <a:noFill/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/>
            <a:t>★申込の受付は</a:t>
          </a:r>
          <a:r>
            <a:rPr kumimoji="1" lang="ja-JP" altLang="en-US" sz="1400">
              <a:solidFill>
                <a:srgbClr val="FFFF00"/>
              </a:solidFill>
            </a:rPr>
            <a:t>５月１４日（木）</a:t>
          </a:r>
          <a:r>
            <a:rPr kumimoji="1" lang="en-US" altLang="ja-JP" sz="1400">
              <a:solidFill>
                <a:srgbClr val="FFFF00"/>
              </a:solidFill>
            </a:rPr>
            <a:t>9:00</a:t>
          </a:r>
          <a:r>
            <a:rPr kumimoji="1" lang="ja-JP" altLang="en-US" sz="1400"/>
            <a:t>から</a:t>
          </a:r>
          <a:r>
            <a:rPr kumimoji="1" lang="ja-JP" altLang="en-US" sz="1400">
              <a:solidFill>
                <a:srgbClr val="FFFF00"/>
              </a:solidFill>
            </a:rPr>
            <a:t>５</a:t>
          </a:r>
          <a:r>
            <a:rPr kumimoji="1" lang="ja-JP" altLang="en-US" sz="1400" b="0">
              <a:solidFill>
                <a:srgbClr val="FFFF00"/>
              </a:solidFill>
            </a:rPr>
            <a:t>月２１日（水</a:t>
          </a:r>
          <a:r>
            <a:rPr kumimoji="1" lang="ja-JP" altLang="en-US" sz="1400" b="0" i="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kumimoji="1" lang="en-US" altLang="ja-JP" sz="1400" b="0" i="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16:00</a:t>
          </a:r>
          <a:r>
            <a:rPr kumimoji="1" lang="ja-JP" altLang="en-US" sz="14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です。</a:t>
          </a:r>
          <a:endParaRPr kumimoji="1" lang="en-US" altLang="ja-JP" sz="1400" b="0" i="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4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　各中学校の希望日時、参加人数により参加日を決定させていただきます。そのため、</a:t>
          </a:r>
          <a:r>
            <a:rPr kumimoji="1" lang="ja-JP" altLang="en-US" sz="1400" b="0" i="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必ずしも第一希望の日に添えない場合もございます</a:t>
          </a:r>
          <a:r>
            <a:rPr kumimoji="1" lang="ja-JP" altLang="en-US" sz="1400" b="0" i="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ので御了承ください。</a:t>
          </a:r>
          <a:endParaRPr kumimoji="1" lang="en-US" altLang="ja-JP" sz="1400" b="0" i="0" baseline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400"/>
            <a:t>★決定した事項については、</a:t>
          </a:r>
          <a:r>
            <a:rPr kumimoji="1" lang="ja-JP" altLang="en-US" sz="1400">
              <a:solidFill>
                <a:srgbClr val="FFFF00"/>
              </a:solidFill>
            </a:rPr>
            <a:t>６月２日（火）</a:t>
          </a:r>
          <a:r>
            <a:rPr kumimoji="1" lang="ja-JP" altLang="en-US" sz="1400"/>
            <a:t>に貴校校長宛に郵便で発送いたします。届かない場合は、お手数ですが６月９日（火）までに本校担当者まで御連絡ください。</a:t>
          </a:r>
        </a:p>
        <a:p>
          <a:pPr algn="l"/>
          <a:r>
            <a:rPr kumimoji="1" lang="ja-JP" altLang="en-US" sz="1400"/>
            <a:t>　加えて、特別な配慮が必要な生徒がいらっしゃいましたら、お電話にてお知らせください。</a:t>
          </a:r>
          <a:endParaRPr kumimoji="1" lang="en-US" altLang="ja-JP" sz="1400"/>
        </a:p>
        <a:p>
          <a:pPr algn="l"/>
          <a:r>
            <a:rPr kumimoji="1" lang="ja-JP" altLang="en-US" sz="1600"/>
            <a:t>　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12</xdr:col>
      <xdr:colOff>657225</xdr:colOff>
      <xdr:row>7</xdr:row>
      <xdr:rowOff>76200</xdr:rowOff>
    </xdr:to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0" y="171450"/>
          <a:ext cx="6715125" cy="1228725"/>
        </a:xfrm>
        <a:prstGeom prst="wedgeRectCallout">
          <a:avLst>
            <a:gd name="adj1" fmla="val 25454"/>
            <a:gd name="adj2" fmla="val -47776"/>
          </a:avLst>
        </a:prstGeom>
        <a:solidFill>
          <a:srgbClr val="006600"/>
        </a:solidFill>
        <a:ln>
          <a:noFill/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市立札幌みなみの杜高等支援学校</a:t>
          </a:r>
          <a:endParaRPr kumimoji="1" lang="en-US" altLang="ja-JP" sz="2800" b="0" i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kumimoji="1" lang="ja-JP" altLang="en-US" sz="2400">
              <a:solidFill>
                <a:schemeClr val="bg1"/>
              </a:solidFill>
            </a:rPr>
            <a:t>中学３年生向けオープンスクール参加申込書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9525</xdr:rowOff>
    </xdr:from>
    <xdr:to>
      <xdr:col>11</xdr:col>
      <xdr:colOff>0</xdr:colOff>
      <xdr:row>16</xdr:row>
      <xdr:rowOff>152400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18863FFD-5485-43CC-A746-2CD340C42E2C}"/>
            </a:ext>
          </a:extLst>
        </xdr:cNvPr>
        <xdr:cNvSpPr/>
      </xdr:nvSpPr>
      <xdr:spPr>
        <a:xfrm>
          <a:off x="0" y="4091668"/>
          <a:ext cx="6613071" cy="741589"/>
        </a:xfrm>
        <a:prstGeom prst="wedgeRectCallout">
          <a:avLst>
            <a:gd name="adj1" fmla="val 25454"/>
            <a:gd name="adj2" fmla="val -47776"/>
          </a:avLst>
        </a:prstGeom>
        <a:solidFill>
          <a:srgbClr val="006600"/>
        </a:solidFill>
        <a:ln>
          <a:noFill/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600">
              <a:solidFill>
                <a:schemeClr val="bg1"/>
              </a:solidFill>
            </a:rPr>
            <a:t>★</a:t>
          </a:r>
          <a:r>
            <a:rPr kumimoji="1" lang="en-US" altLang="ja-JP" sz="1600">
              <a:solidFill>
                <a:schemeClr val="bg1"/>
              </a:solidFill>
            </a:rPr>
            <a:t>20</a:t>
          </a:r>
          <a:r>
            <a:rPr kumimoji="1" lang="ja-JP" altLang="en-US" sz="1600">
              <a:solidFill>
                <a:schemeClr val="bg1"/>
              </a:solidFill>
            </a:rPr>
            <a:t>名以上申込む場合は、ページをコピーするか、枠外に第１希望～第３希望が分かるように入力をお願いします。</a:t>
          </a:r>
        </a:p>
      </xdr:txBody>
    </xdr:sp>
    <xdr:clientData/>
  </xdr:twoCellAnchor>
  <xdr:twoCellAnchor>
    <xdr:from>
      <xdr:col>12</xdr:col>
      <xdr:colOff>0</xdr:colOff>
      <xdr:row>11</xdr:row>
      <xdr:rowOff>0</xdr:rowOff>
    </xdr:from>
    <xdr:to>
      <xdr:col>12</xdr:col>
      <xdr:colOff>0</xdr:colOff>
      <xdr:row>11</xdr:row>
      <xdr:rowOff>0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63999EE2-51A2-4142-9D6D-4F91E804C12F}"/>
            </a:ext>
          </a:extLst>
        </xdr:cNvPr>
        <xdr:cNvGrpSpPr/>
      </xdr:nvGrpSpPr>
      <xdr:grpSpPr>
        <a:xfrm>
          <a:off x="6515100" y="3352800"/>
          <a:ext cx="0" cy="0"/>
          <a:chOff x="7019925" y="523875"/>
          <a:chExt cx="190500" cy="190500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90521510-EF0C-45AF-B1BD-B8D41ABAC42A}"/>
              </a:ext>
            </a:extLst>
          </xdr:cNvPr>
          <xdr:cNvSpPr/>
        </xdr:nvSpPr>
        <xdr:spPr>
          <a:xfrm>
            <a:off x="7019925" y="523875"/>
            <a:ext cx="190500" cy="190500"/>
          </a:xfrm>
          <a:prstGeom prst="rect">
            <a:avLst/>
          </a:prstGeom>
          <a:solidFill>
            <a:sysClr val="window" lastClr="FFFFFF"/>
          </a:solidFill>
          <a:ln w="19050"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二等辺三角形 4">
            <a:extLst>
              <a:ext uri="{FF2B5EF4-FFF2-40B4-BE49-F238E27FC236}">
                <a16:creationId xmlns:a16="http://schemas.microsoft.com/office/drawing/2014/main" id="{6DCB3415-1AE6-4365-B284-DD54D9B92A7E}"/>
              </a:ext>
            </a:extLst>
          </xdr:cNvPr>
          <xdr:cNvSpPr/>
        </xdr:nvSpPr>
        <xdr:spPr>
          <a:xfrm flipV="1">
            <a:off x="7058025" y="590550"/>
            <a:ext cx="104775" cy="90323"/>
          </a:xfrm>
          <a:prstGeom prst="triangle">
            <a:avLst/>
          </a:prstGeom>
          <a:solidFill>
            <a:schemeClr val="bg1">
              <a:lumMod val="50000"/>
            </a:schemeClr>
          </a:solidFill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0</xdr:col>
      <xdr:colOff>0</xdr:colOff>
      <xdr:row>33</xdr:row>
      <xdr:rowOff>196850</xdr:rowOff>
    </xdr:from>
    <xdr:to>
      <xdr:col>11</xdr:col>
      <xdr:colOff>0</xdr:colOff>
      <xdr:row>36</xdr:row>
      <xdr:rowOff>187325</xdr:rowOff>
    </xdr:to>
    <xdr:sp macro="" textlink="">
      <xdr:nvSpPr>
        <xdr:cNvPr id="8" name="四角形吹き出し 118">
          <a:extLst>
            <a:ext uri="{FF2B5EF4-FFF2-40B4-BE49-F238E27FC236}">
              <a16:creationId xmlns:a16="http://schemas.microsoft.com/office/drawing/2014/main" id="{9743AF27-24C3-4063-B83B-B28D84247782}"/>
            </a:ext>
          </a:extLst>
        </xdr:cNvPr>
        <xdr:cNvSpPr/>
      </xdr:nvSpPr>
      <xdr:spPr>
        <a:xfrm>
          <a:off x="0" y="8728529"/>
          <a:ext cx="6613071" cy="725260"/>
        </a:xfrm>
        <a:prstGeom prst="wedgeRectCallout">
          <a:avLst>
            <a:gd name="adj1" fmla="val 25454"/>
            <a:gd name="adj2" fmla="val -47776"/>
          </a:avLst>
        </a:prstGeom>
        <a:solidFill>
          <a:srgbClr val="006600"/>
        </a:solidFill>
        <a:ln>
          <a:noFill/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/>
            <a:t>ファイル名の変更をお願いします。</a:t>
          </a:r>
          <a:endParaRPr kumimoji="1" lang="en-US" altLang="ja-JP" sz="1600"/>
        </a:p>
        <a:p>
          <a:pPr algn="l"/>
          <a:r>
            <a:rPr kumimoji="1" lang="ja-JP" altLang="en-US" sz="1600"/>
            <a:t>「</a:t>
          </a:r>
          <a:r>
            <a:rPr kumimoji="1" lang="ja-JP" altLang="en-US" sz="1600">
              <a:solidFill>
                <a:srgbClr val="FF0000"/>
              </a:solidFill>
            </a:rPr>
            <a:t>（〇〇中）</a:t>
          </a:r>
          <a:r>
            <a:rPr kumimoji="1" lang="ja-JP" altLang="en-US" sz="1600"/>
            <a:t>中学校３年生向けオープンスクール参加申込」</a:t>
          </a:r>
          <a:endParaRPr kumimoji="1" lang="en-US" altLang="ja-JP" sz="1600"/>
        </a:p>
        <a:p>
          <a:pPr algn="l"/>
          <a:endParaRPr kumimoji="1" lang="ja-JP" altLang="en-US" sz="16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11</xdr:row>
      <xdr:rowOff>0</xdr:rowOff>
    </xdr:from>
    <xdr:to>
      <xdr:col>12</xdr:col>
      <xdr:colOff>0</xdr:colOff>
      <xdr:row>11</xdr:row>
      <xdr:rowOff>0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4D89E1AD-8543-4DEA-979B-E9E4DCBC3D7D}"/>
            </a:ext>
          </a:extLst>
        </xdr:cNvPr>
        <xdr:cNvGrpSpPr/>
      </xdr:nvGrpSpPr>
      <xdr:grpSpPr>
        <a:xfrm>
          <a:off x="6515100" y="3352800"/>
          <a:ext cx="0" cy="0"/>
          <a:chOff x="7019925" y="523875"/>
          <a:chExt cx="190500" cy="190500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3CE8C9E2-035D-4B74-B92E-967567C402E6}"/>
              </a:ext>
            </a:extLst>
          </xdr:cNvPr>
          <xdr:cNvSpPr/>
        </xdr:nvSpPr>
        <xdr:spPr>
          <a:xfrm>
            <a:off x="7019925" y="523875"/>
            <a:ext cx="190500" cy="190500"/>
          </a:xfrm>
          <a:prstGeom prst="rect">
            <a:avLst/>
          </a:prstGeom>
          <a:solidFill>
            <a:sysClr val="window" lastClr="FFFFFF"/>
          </a:solidFill>
          <a:ln w="19050"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二等辺三角形 4">
            <a:extLst>
              <a:ext uri="{FF2B5EF4-FFF2-40B4-BE49-F238E27FC236}">
                <a16:creationId xmlns:a16="http://schemas.microsoft.com/office/drawing/2014/main" id="{7C46DCA6-D00E-4D0F-B189-13222846AC11}"/>
              </a:ext>
            </a:extLst>
          </xdr:cNvPr>
          <xdr:cNvSpPr/>
        </xdr:nvSpPr>
        <xdr:spPr>
          <a:xfrm flipV="1">
            <a:off x="7058025" y="590550"/>
            <a:ext cx="104775" cy="90323"/>
          </a:xfrm>
          <a:prstGeom prst="triangle">
            <a:avLst/>
          </a:prstGeom>
          <a:solidFill>
            <a:schemeClr val="bg1">
              <a:lumMod val="50000"/>
            </a:schemeClr>
          </a:solidFill>
          <a:ln>
            <a:solidFill>
              <a:schemeClr val="bg1">
                <a:lumMod val="65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0</xdr:col>
      <xdr:colOff>0</xdr:colOff>
      <xdr:row>33</xdr:row>
      <xdr:rowOff>82550</xdr:rowOff>
    </xdr:from>
    <xdr:to>
      <xdr:col>11</xdr:col>
      <xdr:colOff>0</xdr:colOff>
      <xdr:row>36</xdr:row>
      <xdr:rowOff>73025</xdr:rowOff>
    </xdr:to>
    <xdr:sp macro="" textlink="">
      <xdr:nvSpPr>
        <xdr:cNvPr id="6" name="四角形吹き出し 118">
          <a:extLst>
            <a:ext uri="{FF2B5EF4-FFF2-40B4-BE49-F238E27FC236}">
              <a16:creationId xmlns:a16="http://schemas.microsoft.com/office/drawing/2014/main" id="{7965B0E0-13E7-4F66-814C-08CDF2905246}"/>
            </a:ext>
          </a:extLst>
        </xdr:cNvPr>
        <xdr:cNvSpPr/>
      </xdr:nvSpPr>
      <xdr:spPr>
        <a:xfrm>
          <a:off x="0" y="8614229"/>
          <a:ext cx="6613071" cy="725260"/>
        </a:xfrm>
        <a:prstGeom prst="wedgeRectCallout">
          <a:avLst>
            <a:gd name="adj1" fmla="val 25454"/>
            <a:gd name="adj2" fmla="val -47776"/>
          </a:avLst>
        </a:prstGeom>
        <a:solidFill>
          <a:srgbClr val="006600"/>
        </a:solidFill>
        <a:ln>
          <a:noFill/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/>
            <a:t>ファイル名の変更をお願いします。</a:t>
          </a:r>
          <a:endParaRPr kumimoji="1" lang="en-US" altLang="ja-JP" sz="1600"/>
        </a:p>
        <a:p>
          <a:pPr algn="l"/>
          <a:r>
            <a:rPr kumimoji="1" lang="ja-JP" altLang="en-US" sz="1600"/>
            <a:t>「</a:t>
          </a:r>
          <a:r>
            <a:rPr kumimoji="1" lang="ja-JP" altLang="en-US" sz="1600">
              <a:solidFill>
                <a:srgbClr val="FF0000"/>
              </a:solidFill>
            </a:rPr>
            <a:t>（〇〇中）</a:t>
          </a:r>
          <a:r>
            <a:rPr kumimoji="1" lang="ja-JP" altLang="en-US" sz="1600"/>
            <a:t>中学校３年生向けオープンスクール参加申込」</a:t>
          </a:r>
          <a:endParaRPr kumimoji="1" lang="en-US" altLang="ja-JP" sz="1600"/>
        </a:p>
        <a:p>
          <a:pPr algn="l"/>
          <a:endParaRPr kumimoji="1" lang="ja-JP" altLang="en-US" sz="1600"/>
        </a:p>
      </xdr:txBody>
    </xdr:sp>
    <xdr:clientData/>
  </xdr:twoCellAnchor>
  <xdr:twoCellAnchor>
    <xdr:from>
      <xdr:col>0</xdr:col>
      <xdr:colOff>95250</xdr:colOff>
      <xdr:row>13</xdr:row>
      <xdr:rowOff>9525</xdr:rowOff>
    </xdr:from>
    <xdr:to>
      <xdr:col>11</xdr:col>
      <xdr:colOff>27215</xdr:colOff>
      <xdr:row>16</xdr:row>
      <xdr:rowOff>152400</xdr:rowOff>
    </xdr:to>
    <xdr:sp macro="" textlink="">
      <xdr:nvSpPr>
        <xdr:cNvPr id="11" name="四角形吹き出し 1">
          <a:extLst>
            <a:ext uri="{FF2B5EF4-FFF2-40B4-BE49-F238E27FC236}">
              <a16:creationId xmlns:a16="http://schemas.microsoft.com/office/drawing/2014/main" id="{B2C2664C-58C9-4CD6-B93E-939817709E85}"/>
            </a:ext>
          </a:extLst>
        </xdr:cNvPr>
        <xdr:cNvSpPr/>
      </xdr:nvSpPr>
      <xdr:spPr>
        <a:xfrm>
          <a:off x="95250" y="4091668"/>
          <a:ext cx="6545036" cy="741589"/>
        </a:xfrm>
        <a:prstGeom prst="wedgeRectCallout">
          <a:avLst>
            <a:gd name="adj1" fmla="val 25454"/>
            <a:gd name="adj2" fmla="val -47776"/>
          </a:avLst>
        </a:prstGeom>
        <a:solidFill>
          <a:srgbClr val="006600"/>
        </a:solidFill>
        <a:ln>
          <a:noFill/>
        </a:ln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1600">
              <a:solidFill>
                <a:schemeClr val="bg1"/>
              </a:solidFill>
            </a:rPr>
            <a:t>★</a:t>
          </a:r>
          <a:r>
            <a:rPr kumimoji="1" lang="en-US" altLang="ja-JP" sz="1600">
              <a:solidFill>
                <a:schemeClr val="bg1"/>
              </a:solidFill>
            </a:rPr>
            <a:t>20</a:t>
          </a:r>
          <a:r>
            <a:rPr kumimoji="1" lang="ja-JP" altLang="en-US" sz="1600">
              <a:solidFill>
                <a:schemeClr val="bg1"/>
              </a:solidFill>
            </a:rPr>
            <a:t>名以上申込む場合は、ページをコピーするか、枠外に第１希望～第３希望が分かるように入力をお願いします。</a:t>
          </a:r>
        </a:p>
      </xdr:txBody>
    </xdr:sp>
    <xdr:clientData/>
  </xdr:twoCellAnchor>
  <xdr:twoCellAnchor>
    <xdr:from>
      <xdr:col>2</xdr:col>
      <xdr:colOff>683973</xdr:colOff>
      <xdr:row>23</xdr:row>
      <xdr:rowOff>24848</xdr:rowOff>
    </xdr:from>
    <xdr:to>
      <xdr:col>4</xdr:col>
      <xdr:colOff>162223</xdr:colOff>
      <xdr:row>27</xdr:row>
      <xdr:rowOff>204014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C18B3547-9FA2-4400-A333-B77456C745DC}"/>
            </a:ext>
          </a:extLst>
        </xdr:cNvPr>
        <xdr:cNvGrpSpPr/>
      </xdr:nvGrpSpPr>
      <xdr:grpSpPr>
        <a:xfrm>
          <a:off x="1026873" y="6139898"/>
          <a:ext cx="773650" cy="1093566"/>
          <a:chOff x="1172647" y="6178826"/>
          <a:chExt cx="853163" cy="1090253"/>
        </a:xfrm>
      </xdr:grpSpPr>
      <xdr:pic>
        <xdr:nvPicPr>
          <xdr:cNvPr id="2" name="図 1">
            <a:extLst>
              <a:ext uri="{FF2B5EF4-FFF2-40B4-BE49-F238E27FC236}">
                <a16:creationId xmlns:a16="http://schemas.microsoft.com/office/drawing/2014/main" id="{B3FD6FD9-B084-4813-A906-A8D5AFF864E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981" t="1696" r="981" b="1767"/>
          <a:stretch/>
        </xdr:blipFill>
        <xdr:spPr>
          <a:xfrm>
            <a:off x="1172647" y="6178826"/>
            <a:ext cx="853163" cy="1090253"/>
          </a:xfrm>
          <a:prstGeom prst="rect">
            <a:avLst/>
          </a:prstGeom>
        </xdr:spPr>
      </xdr:pic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C358344C-B9EB-44F9-A7DF-AC7E51B9EC59}"/>
              </a:ext>
            </a:extLst>
          </xdr:cNvPr>
          <xdr:cNvSpPr/>
        </xdr:nvSpPr>
        <xdr:spPr>
          <a:xfrm>
            <a:off x="1242391" y="6195391"/>
            <a:ext cx="563218" cy="157370"/>
          </a:xfrm>
          <a:prstGeom prst="rect">
            <a:avLst/>
          </a:prstGeom>
          <a:ln>
            <a:noFill/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C7466-8201-41B8-B0D2-F6ABC02C7A86}">
  <dimension ref="A1:M22"/>
  <sheetViews>
    <sheetView workbookViewId="0">
      <selection activeCell="G21" sqref="G21"/>
    </sheetView>
  </sheetViews>
  <sheetFormatPr defaultColWidth="12.42578125" defaultRowHeight="13.5"/>
  <cols>
    <col min="1" max="16384" width="12.42578125" style="28"/>
  </cols>
  <sheetData>
    <row r="1" spans="1:13">
      <c r="A1" s="36" t="s">
        <v>0</v>
      </c>
      <c r="B1" s="63"/>
      <c r="C1" s="36"/>
      <c r="D1" s="64"/>
      <c r="E1" s="36"/>
      <c r="F1" s="36"/>
      <c r="G1" s="36"/>
      <c r="H1" s="36"/>
      <c r="I1" s="36"/>
      <c r="J1" s="36"/>
      <c r="K1" s="36"/>
      <c r="L1" s="36"/>
      <c r="M1" s="36"/>
    </row>
    <row r="2" spans="1:13">
      <c r="A2" s="64"/>
      <c r="B2" s="65"/>
      <c r="C2" s="65">
        <f>'中学３年生向けオープンスクール参加申込書 (氏名ver)'!$A$5</f>
        <v>0</v>
      </c>
      <c r="D2" s="65">
        <f>'中学３年生向けオープンスクール参加申込書 (氏名ver)'!$F$5</f>
        <v>0</v>
      </c>
      <c r="E2" s="65">
        <f>'中学３年生向けオープンスクール参加申込書 (氏名ver)'!$I$5</f>
        <v>0</v>
      </c>
      <c r="F2" s="65">
        <f>'中学３年生向けオープンスクール参加申込書 (氏名ver)'!$E$9</f>
        <v>0</v>
      </c>
      <c r="G2" s="65">
        <f>'中学３年生向けオープンスクール参加申込書 (氏名ver)'!$H$9</f>
        <v>0</v>
      </c>
      <c r="H2" s="65">
        <f>'中学３年生向けオープンスクール参加申込書 (氏名ver)'!$K$9</f>
        <v>0</v>
      </c>
      <c r="I2" s="65">
        <f>'中学３年生向けオープンスクール参加申込書 (氏名ver)'!C23</f>
        <v>0</v>
      </c>
      <c r="J2" s="65">
        <f>'中学３年生向けオープンスクール参加申込書 (氏名ver)'!D23</f>
        <v>0</v>
      </c>
      <c r="K2" s="65">
        <f>'中学３年生向けオープンスクール参加申込書 (氏名ver)'!E23</f>
        <v>0</v>
      </c>
      <c r="L2" s="65">
        <f>'中学３年生向けオープンスクール参加申込書 (氏名ver)'!F23</f>
        <v>0</v>
      </c>
      <c r="M2" s="65">
        <f>'中学３年生向けオープンスクール参加申込書 (氏名ver)'!$C$12</f>
        <v>0</v>
      </c>
    </row>
    <row r="3" spans="1:13">
      <c r="A3" s="64"/>
      <c r="B3" s="65"/>
      <c r="C3" s="65">
        <f>'中学３年生向けオープンスクール参加申込書 (氏名ver)'!$A$5</f>
        <v>0</v>
      </c>
      <c r="D3" s="65">
        <f>'中学３年生向けオープンスクール参加申込書 (氏名ver)'!$F$5</f>
        <v>0</v>
      </c>
      <c r="E3" s="65">
        <f>'中学３年生向けオープンスクール参加申込書 (氏名ver)'!$I$5</f>
        <v>0</v>
      </c>
      <c r="F3" s="65">
        <f>'中学３年生向けオープンスクール参加申込書 (氏名ver)'!$E$9</f>
        <v>0</v>
      </c>
      <c r="G3" s="65">
        <f>'中学３年生向けオープンスクール参加申込書 (氏名ver)'!$H$9</f>
        <v>0</v>
      </c>
      <c r="H3" s="65">
        <f>'中学３年生向けオープンスクール参加申込書 (氏名ver)'!$K$9</f>
        <v>0</v>
      </c>
      <c r="I3" s="65">
        <f>'中学３年生向けオープンスクール参加申込書 (氏名ver)'!C24</f>
        <v>0</v>
      </c>
      <c r="J3" s="65">
        <f>'中学３年生向けオープンスクール参加申込書 (氏名ver)'!D24</f>
        <v>0</v>
      </c>
      <c r="K3" s="65">
        <f>'中学３年生向けオープンスクール参加申込書 (氏名ver)'!E24</f>
        <v>0</v>
      </c>
      <c r="L3" s="65">
        <f>'中学３年生向けオープンスクール参加申込書 (氏名ver)'!F24</f>
        <v>0</v>
      </c>
      <c r="M3" s="65">
        <f>'中学３年生向けオープンスクール参加申込書 (氏名ver)'!$C$12</f>
        <v>0</v>
      </c>
    </row>
    <row r="4" spans="1:13">
      <c r="A4" s="64"/>
      <c r="B4" s="65"/>
      <c r="C4" s="65">
        <f>'中学３年生向けオープンスクール参加申込書 (氏名ver)'!$A$5</f>
        <v>0</v>
      </c>
      <c r="D4" s="65">
        <f>'中学３年生向けオープンスクール参加申込書 (氏名ver)'!$F$5</f>
        <v>0</v>
      </c>
      <c r="E4" s="65">
        <f>'中学３年生向けオープンスクール参加申込書 (氏名ver)'!$I$5</f>
        <v>0</v>
      </c>
      <c r="F4" s="65">
        <f>'中学３年生向けオープンスクール参加申込書 (氏名ver)'!$E$9</f>
        <v>0</v>
      </c>
      <c r="G4" s="65">
        <f>'中学３年生向けオープンスクール参加申込書 (氏名ver)'!$H$9</f>
        <v>0</v>
      </c>
      <c r="H4" s="65">
        <f>'中学３年生向けオープンスクール参加申込書 (氏名ver)'!$K$9</f>
        <v>0</v>
      </c>
      <c r="I4" s="65">
        <f>'中学３年生向けオープンスクール参加申込書 (氏名ver)'!C25</f>
        <v>0</v>
      </c>
      <c r="J4" s="65">
        <f>'中学３年生向けオープンスクール参加申込書 (氏名ver)'!D25</f>
        <v>0</v>
      </c>
      <c r="K4" s="65">
        <f>'中学３年生向けオープンスクール参加申込書 (氏名ver)'!E25</f>
        <v>0</v>
      </c>
      <c r="L4" s="65">
        <f>'中学３年生向けオープンスクール参加申込書 (氏名ver)'!F25</f>
        <v>0</v>
      </c>
      <c r="M4" s="65">
        <f>'中学３年生向けオープンスクール参加申込書 (氏名ver)'!$C$12</f>
        <v>0</v>
      </c>
    </row>
    <row r="5" spans="1:13">
      <c r="A5" s="64"/>
      <c r="B5" s="65"/>
      <c r="C5" s="65">
        <f>'中学３年生向けオープンスクール参加申込書 (氏名ver)'!$A$5</f>
        <v>0</v>
      </c>
      <c r="D5" s="65">
        <f>'中学３年生向けオープンスクール参加申込書 (氏名ver)'!$F$5</f>
        <v>0</v>
      </c>
      <c r="E5" s="65">
        <f>'中学３年生向けオープンスクール参加申込書 (氏名ver)'!$I$5</f>
        <v>0</v>
      </c>
      <c r="F5" s="65">
        <f>'中学３年生向けオープンスクール参加申込書 (氏名ver)'!$E$9</f>
        <v>0</v>
      </c>
      <c r="G5" s="65">
        <f>'中学３年生向けオープンスクール参加申込書 (氏名ver)'!$H$9</f>
        <v>0</v>
      </c>
      <c r="H5" s="65">
        <f>'中学３年生向けオープンスクール参加申込書 (氏名ver)'!$K$9</f>
        <v>0</v>
      </c>
      <c r="I5" s="65">
        <f>'中学３年生向けオープンスクール参加申込書 (氏名ver)'!C26</f>
        <v>0</v>
      </c>
      <c r="J5" s="65">
        <f>'中学３年生向けオープンスクール参加申込書 (氏名ver)'!D26</f>
        <v>0</v>
      </c>
      <c r="K5" s="65">
        <f>'中学３年生向けオープンスクール参加申込書 (氏名ver)'!E26</f>
        <v>0</v>
      </c>
      <c r="L5" s="65">
        <f>'中学３年生向けオープンスクール参加申込書 (氏名ver)'!F26</f>
        <v>0</v>
      </c>
      <c r="M5" s="65">
        <f>'中学３年生向けオープンスクール参加申込書 (氏名ver)'!$C$12</f>
        <v>0</v>
      </c>
    </row>
    <row r="6" spans="1:13">
      <c r="A6" s="64"/>
      <c r="B6" s="65"/>
      <c r="C6" s="65">
        <f>'中学３年生向けオープンスクール参加申込書 (氏名ver)'!$A$5</f>
        <v>0</v>
      </c>
      <c r="D6" s="65">
        <f>'中学３年生向けオープンスクール参加申込書 (氏名ver)'!$F$5</f>
        <v>0</v>
      </c>
      <c r="E6" s="65">
        <f>'中学３年生向けオープンスクール参加申込書 (氏名ver)'!$I$5</f>
        <v>0</v>
      </c>
      <c r="F6" s="65">
        <f>'中学３年生向けオープンスクール参加申込書 (氏名ver)'!$E$9</f>
        <v>0</v>
      </c>
      <c r="G6" s="65">
        <f>'中学３年生向けオープンスクール参加申込書 (氏名ver)'!$H$9</f>
        <v>0</v>
      </c>
      <c r="H6" s="65">
        <f>'中学３年生向けオープンスクール参加申込書 (氏名ver)'!$K$9</f>
        <v>0</v>
      </c>
      <c r="I6" s="65">
        <f>'中学３年生向けオープンスクール参加申込書 (氏名ver)'!C27</f>
        <v>0</v>
      </c>
      <c r="J6" s="65">
        <f>'中学３年生向けオープンスクール参加申込書 (氏名ver)'!D27</f>
        <v>0</v>
      </c>
      <c r="K6" s="65">
        <f>'中学３年生向けオープンスクール参加申込書 (氏名ver)'!E27</f>
        <v>0</v>
      </c>
      <c r="L6" s="65">
        <f>'中学３年生向けオープンスクール参加申込書 (氏名ver)'!F27</f>
        <v>0</v>
      </c>
      <c r="M6" s="65">
        <f>'中学３年生向けオープンスクール参加申込書 (氏名ver)'!$C$12</f>
        <v>0</v>
      </c>
    </row>
    <row r="7" spans="1:13">
      <c r="A7" s="65"/>
      <c r="B7" s="64"/>
      <c r="C7" s="65">
        <f>'中学３年生向けオープンスクール参加申込書 (氏名ver)'!$A$5</f>
        <v>0</v>
      </c>
      <c r="D7" s="65">
        <f>'中学３年生向けオープンスクール参加申込書 (氏名ver)'!$F$5</f>
        <v>0</v>
      </c>
      <c r="E7" s="65">
        <f>'中学３年生向けオープンスクール参加申込書 (氏名ver)'!$I$5</f>
        <v>0</v>
      </c>
      <c r="F7" s="65">
        <f>'中学３年生向けオープンスクール参加申込書 (氏名ver)'!$E$9</f>
        <v>0</v>
      </c>
      <c r="G7" s="65">
        <f>'中学３年生向けオープンスクール参加申込書 (氏名ver)'!$H$9</f>
        <v>0</v>
      </c>
      <c r="H7" s="65">
        <f>'中学３年生向けオープンスクール参加申込書 (氏名ver)'!$K$9</f>
        <v>0</v>
      </c>
      <c r="I7" s="65">
        <f>'中学３年生向けオープンスクール参加申込書 (氏名ver)'!C28</f>
        <v>0</v>
      </c>
      <c r="J7" s="65">
        <f>'中学３年生向けオープンスクール参加申込書 (氏名ver)'!D28</f>
        <v>0</v>
      </c>
      <c r="K7" s="65">
        <f>'中学３年生向けオープンスクール参加申込書 (氏名ver)'!E28</f>
        <v>0</v>
      </c>
      <c r="L7" s="65">
        <f>'中学３年生向けオープンスクール参加申込書 (氏名ver)'!F28</f>
        <v>0</v>
      </c>
      <c r="M7" s="65">
        <f>'中学３年生向けオープンスクール参加申込書 (氏名ver)'!$C$12</f>
        <v>0</v>
      </c>
    </row>
    <row r="8" spans="1:13">
      <c r="A8" s="65"/>
      <c r="B8" s="65"/>
      <c r="C8" s="65">
        <f>'中学３年生向けオープンスクール参加申込書 (氏名ver)'!$A$5</f>
        <v>0</v>
      </c>
      <c r="D8" s="65">
        <f>'中学３年生向けオープンスクール参加申込書 (氏名ver)'!$F$5</f>
        <v>0</v>
      </c>
      <c r="E8" s="65">
        <f>'中学３年生向けオープンスクール参加申込書 (氏名ver)'!$I$5</f>
        <v>0</v>
      </c>
      <c r="F8" s="65">
        <f>'中学３年生向けオープンスクール参加申込書 (氏名ver)'!$E$9</f>
        <v>0</v>
      </c>
      <c r="G8" s="65">
        <f>'中学３年生向けオープンスクール参加申込書 (氏名ver)'!$H$9</f>
        <v>0</v>
      </c>
      <c r="H8" s="65">
        <f>'中学３年生向けオープンスクール参加申込書 (氏名ver)'!$K$9</f>
        <v>0</v>
      </c>
      <c r="I8" s="65">
        <f>'中学３年生向けオープンスクール参加申込書 (氏名ver)'!C29</f>
        <v>0</v>
      </c>
      <c r="J8" s="65">
        <f>'中学３年生向けオープンスクール参加申込書 (氏名ver)'!D29</f>
        <v>0</v>
      </c>
      <c r="K8" s="65">
        <f>'中学３年生向けオープンスクール参加申込書 (氏名ver)'!E29</f>
        <v>0</v>
      </c>
      <c r="L8" s="65">
        <f>'中学３年生向けオープンスクール参加申込書 (氏名ver)'!F29</f>
        <v>0</v>
      </c>
      <c r="M8" s="65">
        <f>'中学３年生向けオープンスクール参加申込書 (氏名ver)'!$C$12</f>
        <v>0</v>
      </c>
    </row>
    <row r="9" spans="1:13">
      <c r="A9" s="66" t="s">
        <v>1</v>
      </c>
      <c r="B9" s="65"/>
      <c r="C9" s="65">
        <f>'中学３年生向けオープンスクール参加申込書 (氏名ver)'!$A$5</f>
        <v>0</v>
      </c>
      <c r="D9" s="65">
        <f>'中学３年生向けオープンスクール参加申込書 (氏名ver)'!$F$5</f>
        <v>0</v>
      </c>
      <c r="E9" s="65">
        <f>'中学３年生向けオープンスクール参加申込書 (氏名ver)'!$I$5</f>
        <v>0</v>
      </c>
      <c r="F9" s="65">
        <f>'中学３年生向けオープンスクール参加申込書 (氏名ver)'!$E$9</f>
        <v>0</v>
      </c>
      <c r="G9" s="65">
        <f>'中学３年生向けオープンスクール参加申込書 (氏名ver)'!$H$9</f>
        <v>0</v>
      </c>
      <c r="H9" s="65">
        <f>'中学３年生向けオープンスクール参加申込書 (氏名ver)'!$K$9</f>
        <v>0</v>
      </c>
      <c r="I9" s="65">
        <f>'中学３年生向けオープンスクール参加申込書 (氏名ver)'!C30</f>
        <v>0</v>
      </c>
      <c r="J9" s="65">
        <f>'中学３年生向けオープンスクール参加申込書 (氏名ver)'!D30</f>
        <v>0</v>
      </c>
      <c r="K9" s="65">
        <f>'中学３年生向けオープンスクール参加申込書 (氏名ver)'!E30</f>
        <v>0</v>
      </c>
      <c r="L9" s="65">
        <f>'中学３年生向けオープンスクール参加申込書 (氏名ver)'!F30</f>
        <v>0</v>
      </c>
      <c r="M9" s="65">
        <f>'中学３年生向けオープンスクール参加申込書 (氏名ver)'!$C$12</f>
        <v>0</v>
      </c>
    </row>
    <row r="10" spans="1:13">
      <c r="A10" s="67" t="s">
        <v>2</v>
      </c>
      <c r="B10" s="65"/>
      <c r="C10" s="65">
        <f>'中学３年生向けオープンスクール参加申込書 (氏名ver)'!$A$5</f>
        <v>0</v>
      </c>
      <c r="D10" s="65">
        <f>'中学３年生向けオープンスクール参加申込書 (氏名ver)'!$F$5</f>
        <v>0</v>
      </c>
      <c r="E10" s="65">
        <f>'中学３年生向けオープンスクール参加申込書 (氏名ver)'!$I$5</f>
        <v>0</v>
      </c>
      <c r="F10" s="65">
        <f>'中学３年生向けオープンスクール参加申込書 (氏名ver)'!$E$9</f>
        <v>0</v>
      </c>
      <c r="G10" s="65">
        <f>'中学３年生向けオープンスクール参加申込書 (氏名ver)'!$H$9</f>
        <v>0</v>
      </c>
      <c r="H10" s="65">
        <f>'中学３年生向けオープンスクール参加申込書 (氏名ver)'!$K$9</f>
        <v>0</v>
      </c>
      <c r="I10" s="65">
        <f>'中学３年生向けオープンスクール参加申込書 (氏名ver)'!C31</f>
        <v>0</v>
      </c>
      <c r="J10" s="65">
        <f>'中学３年生向けオープンスクール参加申込書 (氏名ver)'!D31</f>
        <v>0</v>
      </c>
      <c r="K10" s="65">
        <f>'中学３年生向けオープンスクール参加申込書 (氏名ver)'!E31</f>
        <v>0</v>
      </c>
      <c r="L10" s="65">
        <f>'中学３年生向けオープンスクール参加申込書 (氏名ver)'!F31</f>
        <v>0</v>
      </c>
      <c r="M10" s="65">
        <f>'中学３年生向けオープンスクール参加申込書 (氏名ver)'!$C$12</f>
        <v>0</v>
      </c>
    </row>
    <row r="11" spans="1:13">
      <c r="A11" s="67" t="s">
        <v>3</v>
      </c>
      <c r="B11" s="65"/>
      <c r="C11" s="65">
        <f>'中学３年生向けオープンスクール参加申込書 (氏名ver)'!$A$5</f>
        <v>0</v>
      </c>
      <c r="D11" s="65">
        <f>'中学３年生向けオープンスクール参加申込書 (氏名ver)'!$F$5</f>
        <v>0</v>
      </c>
      <c r="E11" s="65">
        <f>'中学３年生向けオープンスクール参加申込書 (氏名ver)'!$I$5</f>
        <v>0</v>
      </c>
      <c r="F11" s="65">
        <f>'中学３年生向けオープンスクール参加申込書 (氏名ver)'!$E$9</f>
        <v>0</v>
      </c>
      <c r="G11" s="65">
        <f>'中学３年生向けオープンスクール参加申込書 (氏名ver)'!$H$9</f>
        <v>0</v>
      </c>
      <c r="H11" s="65">
        <f>'中学３年生向けオープンスクール参加申込書 (氏名ver)'!$K$9</f>
        <v>0</v>
      </c>
      <c r="I11" s="65">
        <f>'中学３年生向けオープンスクール参加申込書 (氏名ver)'!C32</f>
        <v>0</v>
      </c>
      <c r="J11" s="65">
        <f>'中学３年生向けオープンスクール参加申込書 (氏名ver)'!D32</f>
        <v>0</v>
      </c>
      <c r="K11" s="65">
        <f>'中学３年生向けオープンスクール参加申込書 (氏名ver)'!E32</f>
        <v>0</v>
      </c>
      <c r="L11" s="65">
        <f>'中学３年生向けオープンスクール参加申込書 (氏名ver)'!F32</f>
        <v>0</v>
      </c>
      <c r="M11" s="65">
        <f>'中学３年生向けオープンスクール参加申込書 (氏名ver)'!$C$12</f>
        <v>0</v>
      </c>
    </row>
    <row r="12" spans="1:13">
      <c r="A12" s="67" t="s">
        <v>4</v>
      </c>
      <c r="B12" s="65"/>
      <c r="C12" s="65">
        <f>'中学３年生向けオープンスクール参加申込書 (氏名ver)'!$A$5</f>
        <v>0</v>
      </c>
      <c r="D12" s="65">
        <f>'中学３年生向けオープンスクール参加申込書 (氏名ver)'!$F$5</f>
        <v>0</v>
      </c>
      <c r="E12" s="65">
        <f>'中学３年生向けオープンスクール参加申込書 (氏名ver)'!$I$5</f>
        <v>0</v>
      </c>
      <c r="F12" s="65">
        <f>'中学３年生向けオープンスクール参加申込書 (氏名ver)'!$E$9</f>
        <v>0</v>
      </c>
      <c r="G12" s="65">
        <f>'中学３年生向けオープンスクール参加申込書 (氏名ver)'!$H$9</f>
        <v>0</v>
      </c>
      <c r="H12" s="65">
        <f>'中学３年生向けオープンスクール参加申込書 (氏名ver)'!$K$9</f>
        <v>0</v>
      </c>
      <c r="I12" s="65">
        <f>'中学３年生向けオープンスクール参加申込書 (氏名ver)'!H23</f>
        <v>0</v>
      </c>
      <c r="J12" s="65">
        <f>'中学３年生向けオープンスクール参加申込書 (氏名ver)'!I23</f>
        <v>0</v>
      </c>
      <c r="K12" s="65">
        <f>'中学３年生向けオープンスクール参加申込書 (氏名ver)'!J23</f>
        <v>0</v>
      </c>
      <c r="L12" s="65">
        <f>'中学３年生向けオープンスクール参加申込書 (氏名ver)'!K23</f>
        <v>0</v>
      </c>
      <c r="M12" s="65">
        <f>'中学３年生向けオープンスクール参加申込書 (氏名ver)'!$C$12</f>
        <v>0</v>
      </c>
    </row>
    <row r="13" spans="1:13">
      <c r="A13" s="67" t="s">
        <v>5</v>
      </c>
      <c r="B13" s="65"/>
      <c r="C13" s="65">
        <f>'中学３年生向けオープンスクール参加申込書 (氏名ver)'!$A$5</f>
        <v>0</v>
      </c>
      <c r="D13" s="65">
        <f>'中学３年生向けオープンスクール参加申込書 (氏名ver)'!$F$5</f>
        <v>0</v>
      </c>
      <c r="E13" s="65">
        <f>'中学３年生向けオープンスクール参加申込書 (氏名ver)'!$I$5</f>
        <v>0</v>
      </c>
      <c r="F13" s="65">
        <f>'中学３年生向けオープンスクール参加申込書 (氏名ver)'!$E$9</f>
        <v>0</v>
      </c>
      <c r="G13" s="65">
        <f>'中学３年生向けオープンスクール参加申込書 (氏名ver)'!$H$9</f>
        <v>0</v>
      </c>
      <c r="H13" s="65">
        <f>'中学３年生向けオープンスクール参加申込書 (氏名ver)'!$K$9</f>
        <v>0</v>
      </c>
      <c r="I13" s="65">
        <f>'中学３年生向けオープンスクール参加申込書 (氏名ver)'!H24</f>
        <v>0</v>
      </c>
      <c r="J13" s="65">
        <f>'中学３年生向けオープンスクール参加申込書 (氏名ver)'!I24</f>
        <v>0</v>
      </c>
      <c r="K13" s="65">
        <f>'中学３年生向けオープンスクール参加申込書 (氏名ver)'!J24</f>
        <v>0</v>
      </c>
      <c r="L13" s="65">
        <f>'中学３年生向けオープンスクール参加申込書 (氏名ver)'!K24</f>
        <v>0</v>
      </c>
      <c r="M13" s="65">
        <f>'中学３年生向けオープンスクール参加申込書 (氏名ver)'!$C$12</f>
        <v>0</v>
      </c>
    </row>
    <row r="14" spans="1:13">
      <c r="A14" s="67" t="s">
        <v>6</v>
      </c>
      <c r="B14" s="65"/>
      <c r="C14" s="65">
        <f>'中学３年生向けオープンスクール参加申込書 (氏名ver)'!$A$5</f>
        <v>0</v>
      </c>
      <c r="D14" s="65">
        <f>'中学３年生向けオープンスクール参加申込書 (氏名ver)'!$F$5</f>
        <v>0</v>
      </c>
      <c r="E14" s="65">
        <f>'中学３年生向けオープンスクール参加申込書 (氏名ver)'!$I$5</f>
        <v>0</v>
      </c>
      <c r="F14" s="65">
        <f>'中学３年生向けオープンスクール参加申込書 (氏名ver)'!$E$9</f>
        <v>0</v>
      </c>
      <c r="G14" s="65">
        <f>'中学３年生向けオープンスクール参加申込書 (氏名ver)'!$H$9</f>
        <v>0</v>
      </c>
      <c r="H14" s="65">
        <f>'中学３年生向けオープンスクール参加申込書 (氏名ver)'!$K$9</f>
        <v>0</v>
      </c>
      <c r="I14" s="65">
        <f>'中学３年生向けオープンスクール参加申込書 (氏名ver)'!H25</f>
        <v>0</v>
      </c>
      <c r="J14" s="65">
        <f>'中学３年生向けオープンスクール参加申込書 (氏名ver)'!I25</f>
        <v>0</v>
      </c>
      <c r="K14" s="65">
        <f>'中学３年生向けオープンスクール参加申込書 (氏名ver)'!J25</f>
        <v>0</v>
      </c>
      <c r="L14" s="65">
        <f>'中学３年生向けオープンスクール参加申込書 (氏名ver)'!K25</f>
        <v>0</v>
      </c>
      <c r="M14" s="65">
        <f>'中学３年生向けオープンスクール参加申込書 (氏名ver)'!$C$12</f>
        <v>0</v>
      </c>
    </row>
    <row r="15" spans="1:13">
      <c r="A15" s="67"/>
      <c r="B15" s="65"/>
      <c r="C15" s="65">
        <f>'中学３年生向けオープンスクール参加申込書 (氏名ver)'!$A$5</f>
        <v>0</v>
      </c>
      <c r="D15" s="65">
        <f>'中学３年生向けオープンスクール参加申込書 (氏名ver)'!$F$5</f>
        <v>0</v>
      </c>
      <c r="E15" s="65">
        <f>'中学３年生向けオープンスクール参加申込書 (氏名ver)'!$I$5</f>
        <v>0</v>
      </c>
      <c r="F15" s="65">
        <f>'中学３年生向けオープンスクール参加申込書 (氏名ver)'!$E$9</f>
        <v>0</v>
      </c>
      <c r="G15" s="65">
        <f>'中学３年生向けオープンスクール参加申込書 (氏名ver)'!$H$9</f>
        <v>0</v>
      </c>
      <c r="H15" s="65">
        <f>'中学３年生向けオープンスクール参加申込書 (氏名ver)'!$K$9</f>
        <v>0</v>
      </c>
      <c r="I15" s="65">
        <f>'中学３年生向けオープンスクール参加申込書 (氏名ver)'!H26</f>
        <v>0</v>
      </c>
      <c r="J15" s="65">
        <f>'中学３年生向けオープンスクール参加申込書 (氏名ver)'!I26</f>
        <v>0</v>
      </c>
      <c r="K15" s="65">
        <f>'中学３年生向けオープンスクール参加申込書 (氏名ver)'!J26</f>
        <v>0</v>
      </c>
      <c r="L15" s="65">
        <f>'中学３年生向けオープンスクール参加申込書 (氏名ver)'!K26</f>
        <v>0</v>
      </c>
      <c r="M15" s="65">
        <f>'中学３年生向けオープンスクール参加申込書 (氏名ver)'!$C$12</f>
        <v>0</v>
      </c>
    </row>
    <row r="16" spans="1:13">
      <c r="A16" s="66">
        <v>1</v>
      </c>
      <c r="B16" s="65"/>
      <c r="C16" s="65">
        <f>'中学３年生向けオープンスクール参加申込書 (氏名ver)'!$A$5</f>
        <v>0</v>
      </c>
      <c r="D16" s="65">
        <f>'中学３年生向けオープンスクール参加申込書 (氏名ver)'!$F$5</f>
        <v>0</v>
      </c>
      <c r="E16" s="65">
        <f>'中学３年生向けオープンスクール参加申込書 (氏名ver)'!$I$5</f>
        <v>0</v>
      </c>
      <c r="F16" s="65">
        <f>'中学３年生向けオープンスクール参加申込書 (氏名ver)'!$E$9</f>
        <v>0</v>
      </c>
      <c r="G16" s="65">
        <f>'中学３年生向けオープンスクール参加申込書 (氏名ver)'!$H$9</f>
        <v>0</v>
      </c>
      <c r="H16" s="65">
        <f>'中学３年生向けオープンスクール参加申込書 (氏名ver)'!$K$9</f>
        <v>0</v>
      </c>
      <c r="I16" s="65">
        <f>'中学３年生向けオープンスクール参加申込書 (氏名ver)'!H27</f>
        <v>0</v>
      </c>
      <c r="J16" s="65">
        <f>'中学３年生向けオープンスクール参加申込書 (氏名ver)'!I27</f>
        <v>0</v>
      </c>
      <c r="K16" s="65">
        <f>'中学３年生向けオープンスクール参加申込書 (氏名ver)'!J27</f>
        <v>0</v>
      </c>
      <c r="L16" s="65">
        <f>'中学３年生向けオープンスクール参加申込書 (氏名ver)'!K27</f>
        <v>0</v>
      </c>
      <c r="M16" s="65">
        <f>'中学３年生向けオープンスクール参加申込書 (氏名ver)'!$C$12</f>
        <v>0</v>
      </c>
    </row>
    <row r="17" spans="1:13">
      <c r="A17" s="66">
        <v>2</v>
      </c>
      <c r="B17" s="65"/>
      <c r="C17" s="65">
        <f>'中学３年生向けオープンスクール参加申込書 (氏名ver)'!$A$5</f>
        <v>0</v>
      </c>
      <c r="D17" s="65">
        <f>'中学３年生向けオープンスクール参加申込書 (氏名ver)'!$F$5</f>
        <v>0</v>
      </c>
      <c r="E17" s="65">
        <f>'中学３年生向けオープンスクール参加申込書 (氏名ver)'!$I$5</f>
        <v>0</v>
      </c>
      <c r="F17" s="65">
        <f>'中学３年生向けオープンスクール参加申込書 (氏名ver)'!$E$9</f>
        <v>0</v>
      </c>
      <c r="G17" s="65">
        <f>'中学３年生向けオープンスクール参加申込書 (氏名ver)'!$H$9</f>
        <v>0</v>
      </c>
      <c r="H17" s="65">
        <f>'中学３年生向けオープンスクール参加申込書 (氏名ver)'!$K$9</f>
        <v>0</v>
      </c>
      <c r="I17" s="65">
        <f>'中学３年生向けオープンスクール参加申込書 (氏名ver)'!H28</f>
        <v>0</v>
      </c>
      <c r="J17" s="65">
        <f>'中学３年生向けオープンスクール参加申込書 (氏名ver)'!I28</f>
        <v>0</v>
      </c>
      <c r="K17" s="65">
        <f>'中学３年生向けオープンスクール参加申込書 (氏名ver)'!J28</f>
        <v>0</v>
      </c>
      <c r="L17" s="65">
        <f>'中学３年生向けオープンスクール参加申込書 (氏名ver)'!K28</f>
        <v>0</v>
      </c>
      <c r="M17" s="65">
        <f>'中学３年生向けオープンスクール参加申込書 (氏名ver)'!$C$12</f>
        <v>0</v>
      </c>
    </row>
    <row r="18" spans="1:13">
      <c r="A18" s="66">
        <v>3</v>
      </c>
      <c r="B18" s="65"/>
      <c r="C18" s="64"/>
      <c r="D18" s="65"/>
      <c r="E18" s="65"/>
      <c r="F18" s="65"/>
      <c r="G18" s="65"/>
      <c r="H18" s="65"/>
      <c r="I18" s="65">
        <f>'中学３年生向けオープンスクール参加申込書 (氏名ver)'!H29</f>
        <v>0</v>
      </c>
      <c r="J18" s="65">
        <f>'中学３年生向けオープンスクール参加申込書 (氏名ver)'!I29</f>
        <v>0</v>
      </c>
      <c r="K18" s="65">
        <f>'中学３年生向けオープンスクール参加申込書 (氏名ver)'!J29</f>
        <v>0</v>
      </c>
      <c r="L18" s="65">
        <f>'中学３年生向けオープンスクール参加申込書 (氏名ver)'!K29</f>
        <v>0</v>
      </c>
      <c r="M18" s="65">
        <f>'中学３年生向けオープンスクール参加申込書 (氏名ver)'!$C$12</f>
        <v>0</v>
      </c>
    </row>
    <row r="19" spans="1:13">
      <c r="I19" s="65">
        <f>'中学３年生向けオープンスクール参加申込書 (氏名ver)'!H30</f>
        <v>0</v>
      </c>
      <c r="J19" s="65">
        <f>'中学３年生向けオープンスクール参加申込書 (氏名ver)'!I30</f>
        <v>0</v>
      </c>
      <c r="K19" s="65">
        <f>'中学３年生向けオープンスクール参加申込書 (氏名ver)'!J30</f>
        <v>0</v>
      </c>
      <c r="L19" s="65">
        <f>'中学３年生向けオープンスクール参加申込書 (氏名ver)'!K30</f>
        <v>0</v>
      </c>
      <c r="M19" s="65">
        <f>'中学３年生向けオープンスクール参加申込書 (氏名ver)'!$C$12</f>
        <v>0</v>
      </c>
    </row>
    <row r="20" spans="1:13">
      <c r="I20" s="65">
        <f>'中学３年生向けオープンスクール参加申込書 (氏名ver)'!H31</f>
        <v>0</v>
      </c>
      <c r="J20" s="65">
        <f>'中学３年生向けオープンスクール参加申込書 (氏名ver)'!I31</f>
        <v>0</v>
      </c>
      <c r="K20" s="65">
        <f>'中学３年生向けオープンスクール参加申込書 (氏名ver)'!J31</f>
        <v>0</v>
      </c>
      <c r="L20" s="65">
        <f>'中学３年生向けオープンスクール参加申込書 (氏名ver)'!K31</f>
        <v>0</v>
      </c>
      <c r="M20" s="65">
        <f>'中学３年生向けオープンスクール参加申込書 (氏名ver)'!$C$12</f>
        <v>0</v>
      </c>
    </row>
    <row r="21" spans="1:13">
      <c r="A21" s="68"/>
      <c r="C21" s="69"/>
      <c r="I21" s="65">
        <f>'中学３年生向けオープンスクール参加申込書 (氏名ver)'!H32</f>
        <v>0</v>
      </c>
      <c r="J21" s="65">
        <f>'中学３年生向けオープンスクール参加申込書 (氏名ver)'!I32</f>
        <v>0</v>
      </c>
      <c r="K21" s="65">
        <f>'中学３年生向けオープンスクール参加申込書 (氏名ver)'!J32</f>
        <v>0</v>
      </c>
      <c r="L21" s="65">
        <f>'中学３年生向けオープンスクール参加申込書 (氏名ver)'!K32</f>
        <v>0</v>
      </c>
      <c r="M21" s="65">
        <f>'中学３年生向けオープンスクール参加申込書 (氏名ver)'!$C$12</f>
        <v>0</v>
      </c>
    </row>
    <row r="22" spans="1:13">
      <c r="C22" s="28" t="e">
        <f>'中学３年生向けオープンスクール参加申込書 (氏名ver)'!#REF!</f>
        <v>#REF!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2"/>
  <sheetViews>
    <sheetView tabSelected="1" topLeftCell="A5" zoomScale="55" zoomScaleNormal="55" workbookViewId="0">
      <selection activeCell="S19" sqref="S19"/>
    </sheetView>
  </sheetViews>
  <sheetFormatPr defaultRowHeight="13.5"/>
  <cols>
    <col min="1" max="12" width="6.5703125" customWidth="1"/>
    <col min="14" max="14" width="9.28515625" bestFit="1" customWidth="1"/>
    <col min="16" max="17" width="9.28515625" bestFit="1" customWidth="1"/>
    <col min="19" max="19" width="3.28515625" customWidth="1"/>
    <col min="20" max="20" width="4.28515625" customWidth="1"/>
  </cols>
  <sheetData>
    <row r="1" spans="1:16">
      <c r="D1" s="2"/>
      <c r="E1" s="11"/>
      <c r="F1" s="3"/>
      <c r="I1" s="5"/>
    </row>
    <row r="2" spans="1:16">
      <c r="B2" s="1"/>
      <c r="D2" s="2"/>
      <c r="E2" s="3"/>
      <c r="F2" s="4"/>
      <c r="I2" s="5"/>
    </row>
    <row r="3" spans="1:16">
      <c r="B3" s="1"/>
      <c r="D3" s="2"/>
      <c r="E3" s="3"/>
      <c r="I3" s="5"/>
    </row>
    <row r="4" spans="1:16">
      <c r="B4" s="1"/>
      <c r="D4" s="2"/>
      <c r="E4" s="3"/>
    </row>
    <row r="5" spans="1:16" ht="23.25" customHeight="1">
      <c r="B5" s="1"/>
      <c r="D5" s="2"/>
      <c r="E5" s="3"/>
    </row>
    <row r="6" spans="1:16">
      <c r="B6" s="1"/>
      <c r="D6" s="2"/>
      <c r="E6" s="3"/>
    </row>
    <row r="7" spans="1:16">
      <c r="B7" s="1"/>
      <c r="D7" s="2"/>
    </row>
    <row r="8" spans="1:16" ht="22.5" customHeight="1">
      <c r="B8" s="1"/>
      <c r="D8" s="2"/>
    </row>
    <row r="9" spans="1:16" ht="33.75" customHeight="1">
      <c r="B9" s="1"/>
      <c r="D9" s="2"/>
    </row>
    <row r="10" spans="1:16" ht="37.5" customHeight="1">
      <c r="B10" s="1"/>
      <c r="D10" s="2"/>
    </row>
    <row r="11" spans="1:16" ht="37.5" customHeight="1">
      <c r="A11" s="13"/>
      <c r="B11" s="1"/>
      <c r="D11" s="2"/>
    </row>
    <row r="12" spans="1:16" ht="37.5" customHeight="1">
      <c r="B12" s="1"/>
      <c r="D12" s="2"/>
    </row>
    <row r="13" spans="1:16" ht="19.5" customHeight="1">
      <c r="A13" s="8"/>
      <c r="B13" s="9"/>
      <c r="C13" s="10"/>
      <c r="D13" s="7"/>
      <c r="E13" s="7"/>
      <c r="F13" s="7"/>
      <c r="G13" s="7"/>
      <c r="H13" s="7"/>
      <c r="I13" s="7"/>
      <c r="J13" s="7"/>
      <c r="K13" s="7"/>
      <c r="L13" s="7"/>
      <c r="N13" s="1"/>
      <c r="P13" s="2"/>
    </row>
    <row r="14" spans="1:16" ht="19.5" customHeight="1">
      <c r="A14" s="8"/>
      <c r="B14" s="9"/>
      <c r="C14" s="10"/>
      <c r="D14" s="7"/>
      <c r="E14" s="7"/>
      <c r="F14" s="7"/>
      <c r="G14" s="7"/>
      <c r="H14" s="7"/>
      <c r="I14" s="7"/>
      <c r="J14" s="7"/>
      <c r="K14" s="7"/>
      <c r="L14" s="7"/>
      <c r="N14" s="1"/>
      <c r="P14" s="2"/>
    </row>
    <row r="15" spans="1:16" ht="19.5" customHeight="1">
      <c r="A15" s="8"/>
      <c r="B15" s="9"/>
      <c r="C15" s="10"/>
      <c r="D15" s="7"/>
      <c r="E15" s="7"/>
      <c r="F15" s="7"/>
      <c r="G15" s="7"/>
      <c r="H15" s="7"/>
      <c r="I15" s="7"/>
      <c r="J15" s="7"/>
      <c r="K15" s="7"/>
      <c r="L15" s="7"/>
      <c r="N15" s="1"/>
      <c r="P15" s="2"/>
    </row>
    <row r="16" spans="1:16" ht="19.5" customHeight="1">
      <c r="A16" s="8"/>
      <c r="B16" s="9"/>
      <c r="C16" s="10"/>
      <c r="D16" s="7"/>
      <c r="E16" s="7"/>
      <c r="F16" s="7"/>
      <c r="G16" s="7"/>
      <c r="H16" s="7"/>
      <c r="I16" s="7"/>
      <c r="J16" s="7"/>
      <c r="K16" s="7"/>
      <c r="L16" s="7"/>
      <c r="N16" s="1"/>
      <c r="P16" s="2"/>
    </row>
    <row r="17" spans="1:16" ht="19.5" customHeight="1">
      <c r="A17" s="8"/>
      <c r="B17" s="9"/>
      <c r="C17" s="10"/>
      <c r="D17" s="7"/>
      <c r="E17" s="7"/>
      <c r="F17" s="7"/>
      <c r="G17" s="7"/>
      <c r="H17" s="7"/>
      <c r="I17" s="7"/>
      <c r="J17" s="7"/>
      <c r="K17" s="7"/>
      <c r="L17" s="7"/>
      <c r="N17" s="1"/>
      <c r="P17" s="2"/>
    </row>
    <row r="18" spans="1:16" ht="19.5" customHeight="1">
      <c r="A18" s="8"/>
      <c r="B18" s="9"/>
      <c r="C18" s="10"/>
      <c r="D18" s="7"/>
      <c r="E18" s="7"/>
      <c r="F18" s="7"/>
      <c r="G18" s="7"/>
      <c r="H18" s="7"/>
      <c r="I18" s="7"/>
      <c r="J18" s="7"/>
      <c r="K18" s="7"/>
      <c r="L18" s="7"/>
      <c r="N18" s="1"/>
      <c r="P18" s="2"/>
    </row>
    <row r="19" spans="1:16" ht="19.5" customHeight="1">
      <c r="A19" s="8"/>
      <c r="B19" s="9"/>
      <c r="C19" s="10"/>
      <c r="D19" s="7"/>
      <c r="E19" s="7"/>
      <c r="F19" s="7"/>
      <c r="G19" s="7"/>
      <c r="H19" s="7"/>
      <c r="I19" s="7"/>
      <c r="J19" s="7"/>
      <c r="K19" s="7"/>
      <c r="L19" s="7"/>
      <c r="N19" s="1"/>
      <c r="P19" s="2"/>
    </row>
    <row r="20" spans="1:16" ht="19.5" customHeight="1">
      <c r="A20" s="8"/>
      <c r="B20" s="9"/>
      <c r="C20" s="10"/>
      <c r="D20" s="7"/>
      <c r="E20" s="7"/>
      <c r="F20" s="7"/>
      <c r="G20" s="7"/>
      <c r="H20" s="7"/>
      <c r="I20" s="7"/>
      <c r="J20" s="7"/>
      <c r="K20" s="7"/>
      <c r="L20" s="7"/>
      <c r="N20" s="1"/>
      <c r="P20" s="2"/>
    </row>
    <row r="22" spans="1:16" ht="15" customHeight="1"/>
    <row r="23" spans="1:16" ht="21">
      <c r="C23" ph="1"/>
      <c r="D23" ph="1"/>
    </row>
    <row r="24" spans="1:16" ht="21">
      <c r="C24" ph="1"/>
      <c r="D24" ph="1"/>
    </row>
    <row r="25" spans="1:16" ht="21">
      <c r="C25" ph="1"/>
      <c r="D25" ph="1"/>
    </row>
    <row r="26" spans="1:16" ht="21">
      <c r="C26" ph="1"/>
      <c r="D26" ph="1"/>
    </row>
    <row r="27" spans="1:16" ht="21">
      <c r="C27" ph="1"/>
      <c r="D27" ph="1"/>
    </row>
    <row r="28" spans="1:16" ht="27" customHeight="1">
      <c r="A28" s="15"/>
      <c r="B28" s="16"/>
      <c r="C28" s="16"/>
      <c r="D28" s="13"/>
      <c r="H28" s="13"/>
    </row>
    <row r="29" spans="1:16" ht="37.5" customHeight="1">
      <c r="A29" s="17"/>
      <c r="B29" s="16"/>
      <c r="C29" s="16"/>
      <c r="D29" s="16"/>
      <c r="E29" s="16"/>
      <c r="F29" s="16"/>
      <c r="G29" s="16"/>
      <c r="H29" s="16"/>
      <c r="L29" s="14"/>
    </row>
    <row r="30" spans="1:16" ht="37.5" customHeight="1">
      <c r="A30" s="17"/>
      <c r="B30" s="16"/>
      <c r="C30" s="16"/>
      <c r="D30" s="16"/>
      <c r="E30" s="16"/>
      <c r="F30" s="16"/>
      <c r="G30" s="16"/>
      <c r="H30" s="16"/>
      <c r="L30" s="14"/>
    </row>
    <row r="31" spans="1:16" ht="37.5" customHeight="1">
      <c r="A31" s="17"/>
      <c r="B31" s="16"/>
      <c r="C31" s="16"/>
      <c r="D31" s="16"/>
      <c r="E31" s="16"/>
      <c r="F31" s="16"/>
      <c r="G31" s="16"/>
      <c r="H31" s="16"/>
      <c r="L31" s="14"/>
    </row>
    <row r="32" spans="1:16" ht="37.5" customHeight="1">
      <c r="A32" s="18"/>
      <c r="B32" s="19"/>
      <c r="C32" s="16"/>
      <c r="D32" s="16"/>
      <c r="E32" s="16"/>
      <c r="F32" s="16"/>
      <c r="G32" s="16"/>
      <c r="H32" s="16"/>
      <c r="L32" s="14"/>
    </row>
    <row r="33" spans="3:8" ht="21" customHeight="1">
      <c r="C33" s="16"/>
      <c r="D33" s="16"/>
      <c r="E33" s="16"/>
      <c r="F33" s="16"/>
      <c r="G33" s="16"/>
      <c r="H33" s="16"/>
    </row>
    <row r="36" spans="3:8" ht="21">
      <c r="C36" ph="1"/>
      <c r="D36" ph="1"/>
    </row>
    <row r="37" spans="3:8" ht="21">
      <c r="C37" ph="1"/>
      <c r="D37" ph="1"/>
    </row>
    <row r="48" spans="3:8" ht="21">
      <c r="C48" ph="1"/>
      <c r="D48" ph="1"/>
    </row>
    <row r="50" spans="3:4" ht="21">
      <c r="C50" ph="1"/>
      <c r="D50" ph="1"/>
    </row>
    <row r="51" spans="3:4" ht="21">
      <c r="C51" ph="1"/>
      <c r="D51" ph="1"/>
    </row>
    <row r="52" spans="3:4" ht="21">
      <c r="C52" ph="1"/>
      <c r="D52" ph="1"/>
    </row>
  </sheetData>
  <phoneticPr fontId="1"/>
  <dataValidations count="1">
    <dataValidation type="list" allowBlank="1" showInputMessage="1" showErrorMessage="1" sqref="D14:L20" xr:uid="{00000000-0002-0000-0000-000000000000}">
      <formula1>$E$1:$E$4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E9C85-64DB-4089-ACB3-DB4B4CC869EE}">
  <dimension ref="A1:L75"/>
  <sheetViews>
    <sheetView zoomScale="70" zoomScaleNormal="70" workbookViewId="0">
      <selection activeCell="S19" sqref="S19"/>
    </sheetView>
  </sheetViews>
  <sheetFormatPr defaultRowHeight="13.5"/>
  <cols>
    <col min="1" max="1" width="3.140625" customWidth="1"/>
    <col min="2" max="2" width="3.28515625" customWidth="1"/>
    <col min="3" max="3" width="9" customWidth="1"/>
  </cols>
  <sheetData>
    <row r="1" spans="1:12" ht="14.25">
      <c r="A1" s="85" t="s">
        <v>7</v>
      </c>
      <c r="B1" s="86"/>
      <c r="C1" s="86"/>
      <c r="D1" s="86"/>
      <c r="E1" s="86"/>
      <c r="F1" s="86"/>
      <c r="G1" s="86"/>
      <c r="H1" s="12" t="s">
        <v>8</v>
      </c>
      <c r="I1" s="87" t="s">
        <v>9</v>
      </c>
      <c r="J1" s="88"/>
      <c r="K1" s="89"/>
    </row>
    <row r="3" spans="1:12" ht="14.25">
      <c r="A3" s="77" t="s">
        <v>10</v>
      </c>
      <c r="B3" s="100"/>
      <c r="C3" s="100"/>
    </row>
    <row r="4" spans="1:12">
      <c r="A4" s="71" t="s">
        <v>11</v>
      </c>
      <c r="B4" s="101"/>
      <c r="C4" s="101"/>
      <c r="D4" s="101"/>
      <c r="E4" s="101"/>
      <c r="F4" s="89" t="s">
        <v>12</v>
      </c>
      <c r="G4" s="71"/>
      <c r="H4" s="71"/>
      <c r="I4" s="71" t="s">
        <v>13</v>
      </c>
      <c r="J4" s="71"/>
      <c r="K4" s="71"/>
      <c r="L4" s="5"/>
    </row>
    <row r="5" spans="1:12" ht="33" customHeight="1">
      <c r="A5" s="90"/>
      <c r="B5" s="101"/>
      <c r="C5" s="101"/>
      <c r="D5" s="101"/>
      <c r="E5" s="101"/>
      <c r="F5" s="91"/>
      <c r="G5" s="71"/>
      <c r="H5" s="71"/>
      <c r="I5" s="90"/>
      <c r="J5" s="90"/>
      <c r="K5" s="90"/>
      <c r="L5" s="5"/>
    </row>
    <row r="7" spans="1:12" ht="14.25">
      <c r="A7" s="77" t="s">
        <v>14</v>
      </c>
      <c r="B7" s="100"/>
      <c r="C7" s="100"/>
      <c r="D7" s="100"/>
      <c r="E7" s="100"/>
      <c r="F7" s="100"/>
    </row>
    <row r="8" spans="1:12" ht="39" customHeight="1">
      <c r="A8" s="92" t="s">
        <v>15</v>
      </c>
      <c r="B8" s="93"/>
      <c r="C8" s="93"/>
      <c r="D8" s="93"/>
      <c r="E8" s="93"/>
      <c r="F8" s="93"/>
      <c r="G8" s="93"/>
      <c r="H8" s="93"/>
      <c r="I8" s="93"/>
      <c r="J8" s="93"/>
      <c r="K8" s="94"/>
    </row>
    <row r="9" spans="1:12" ht="33.75" customHeight="1">
      <c r="A9" s="82" t="s">
        <v>16</v>
      </c>
      <c r="B9" s="73"/>
      <c r="C9" s="83" t="s">
        <v>17</v>
      </c>
      <c r="D9" s="71"/>
      <c r="E9" s="34"/>
      <c r="F9" s="84" t="s">
        <v>18</v>
      </c>
      <c r="G9" s="71"/>
      <c r="H9" s="34"/>
      <c r="I9" s="84" t="s">
        <v>19</v>
      </c>
      <c r="J9" s="71"/>
      <c r="K9" s="34"/>
    </row>
    <row r="10" spans="1:12" ht="37.5" customHeight="1">
      <c r="A10" s="72" t="s">
        <v>20</v>
      </c>
      <c r="B10" s="73"/>
      <c r="C10" s="78"/>
      <c r="D10" s="79"/>
      <c r="E10" s="35" t="s">
        <v>21</v>
      </c>
      <c r="F10" s="78"/>
      <c r="G10" s="79"/>
      <c r="H10" s="35" t="s">
        <v>21</v>
      </c>
      <c r="I10" s="78"/>
      <c r="J10" s="79"/>
      <c r="K10" s="35" t="s">
        <v>21</v>
      </c>
    </row>
    <row r="11" spans="1:12" ht="37.5" customHeight="1">
      <c r="A11" s="80" t="s">
        <v>22</v>
      </c>
      <c r="B11" s="80"/>
      <c r="C11" s="78"/>
      <c r="D11" s="79"/>
      <c r="E11" s="81"/>
      <c r="F11" s="78"/>
      <c r="G11" s="79"/>
      <c r="H11" s="81"/>
      <c r="I11" s="78"/>
      <c r="J11" s="79"/>
      <c r="K11" s="81"/>
    </row>
    <row r="12" spans="1:12" ht="37.5" customHeight="1">
      <c r="A12" s="72" t="s">
        <v>23</v>
      </c>
      <c r="B12" s="73"/>
      <c r="C12" s="74"/>
      <c r="D12" s="75"/>
      <c r="E12" s="75"/>
      <c r="F12" s="75"/>
      <c r="G12" s="75"/>
      <c r="H12" s="75"/>
      <c r="I12" s="75"/>
      <c r="J12" s="75"/>
      <c r="K12" s="76"/>
    </row>
    <row r="13" spans="1:12" ht="19.5" customHeight="1">
      <c r="A13" s="32"/>
      <c r="B13" s="33"/>
      <c r="C13" s="29"/>
      <c r="D13" s="5"/>
      <c r="E13" s="5"/>
      <c r="F13" s="29"/>
      <c r="G13" s="5"/>
      <c r="H13" s="5"/>
      <c r="I13" s="29"/>
      <c r="J13" s="5"/>
      <c r="K13" s="5"/>
      <c r="L13" s="29"/>
    </row>
    <row r="14" spans="1:12" ht="16.5" customHeight="1">
      <c r="A14" s="32"/>
      <c r="B14" s="33"/>
      <c r="C14" s="29"/>
      <c r="D14" s="5"/>
      <c r="E14" s="5"/>
      <c r="F14" s="29"/>
      <c r="G14" s="5"/>
      <c r="H14" s="5"/>
      <c r="I14" s="29"/>
      <c r="J14" s="5"/>
      <c r="K14" s="5"/>
      <c r="L14" s="29"/>
    </row>
    <row r="15" spans="1:12" ht="17.25">
      <c r="A15" s="30"/>
      <c r="B15" s="31"/>
      <c r="C15" s="31"/>
      <c r="D15" s="31"/>
      <c r="E15" s="31"/>
      <c r="F15" s="31"/>
      <c r="G15" s="31"/>
      <c r="H15" s="31"/>
      <c r="I15" s="6"/>
      <c r="J15" s="5"/>
    </row>
    <row r="17" spans="1:11" ht="12.75" customHeight="1">
      <c r="A17" s="9"/>
    </row>
    <row r="18" spans="1:11" ht="12.75" customHeight="1">
      <c r="A18" s="5"/>
      <c r="F18" s="5"/>
      <c r="G18" s="5"/>
      <c r="H18" s="5"/>
      <c r="I18" s="5"/>
      <c r="J18" s="5"/>
      <c r="K18" s="5"/>
    </row>
    <row r="19" spans="1:11" ht="12.75" customHeight="1"/>
    <row r="20" spans="1:11" ht="24" customHeight="1">
      <c r="A20" s="77" t="s">
        <v>24</v>
      </c>
      <c r="B20" s="100"/>
      <c r="C20" s="100"/>
      <c r="D20" s="100"/>
      <c r="E20" s="100"/>
      <c r="F20" s="100"/>
    </row>
    <row r="21" spans="1:11">
      <c r="B21" s="42"/>
      <c r="C21" s="70" t="s">
        <v>25</v>
      </c>
      <c r="D21" s="71" t="s">
        <v>26</v>
      </c>
      <c r="E21" s="71"/>
      <c r="F21" s="71"/>
      <c r="G21" s="48"/>
      <c r="H21" s="70" t="s">
        <v>25</v>
      </c>
      <c r="I21" s="71" t="s">
        <v>26</v>
      </c>
      <c r="J21" s="71"/>
      <c r="K21" s="71"/>
    </row>
    <row r="22" spans="1:11" ht="18.75" customHeight="1">
      <c r="C22" s="70"/>
      <c r="D22" s="45" t="s">
        <v>27</v>
      </c>
      <c r="E22" s="46" t="s">
        <v>28</v>
      </c>
      <c r="F22" s="47" t="s">
        <v>29</v>
      </c>
      <c r="G22" s="49"/>
      <c r="H22" s="70"/>
      <c r="I22" s="45" t="s">
        <v>27</v>
      </c>
      <c r="J22" s="46" t="s">
        <v>28</v>
      </c>
      <c r="K22" s="47" t="s">
        <v>29</v>
      </c>
    </row>
    <row r="23" spans="1:11" ht="18.75" customHeight="1">
      <c r="A23" s="41"/>
      <c r="B23" s="54" t="s">
        <v>30</v>
      </c>
      <c r="C23" s="55"/>
      <c r="D23" s="55"/>
      <c r="E23" s="55"/>
      <c r="F23" s="55"/>
      <c r="G23" s="62" t="s">
        <v>31</v>
      </c>
      <c r="H23" s="55"/>
      <c r="I23" s="55"/>
      <c r="J23" s="55"/>
      <c r="K23" s="55"/>
    </row>
    <row r="24" spans="1:11" ht="18.75" customHeight="1">
      <c r="A24" s="50"/>
      <c r="B24" s="51" t="s">
        <v>32</v>
      </c>
      <c r="C24" s="56"/>
      <c r="D24" s="55"/>
      <c r="E24" s="55"/>
      <c r="F24" s="55"/>
      <c r="G24" s="62" t="s">
        <v>33</v>
      </c>
      <c r="H24" s="55"/>
      <c r="I24" s="55"/>
      <c r="J24" s="55"/>
      <c r="K24" s="55"/>
    </row>
    <row r="25" spans="1:11" ht="17.25" customHeight="1">
      <c r="A25" s="41"/>
      <c r="B25" s="54" t="s">
        <v>34</v>
      </c>
      <c r="C25" s="55"/>
      <c r="D25" s="55"/>
      <c r="E25" s="55"/>
      <c r="F25" s="55"/>
      <c r="G25" s="62" t="s">
        <v>35</v>
      </c>
      <c r="H25" s="55"/>
      <c r="I25" s="55"/>
      <c r="J25" s="55"/>
      <c r="K25" s="55"/>
    </row>
    <row r="26" spans="1:11" ht="17.25" customHeight="1">
      <c r="A26" s="50"/>
      <c r="B26" s="51" t="s">
        <v>36</v>
      </c>
      <c r="C26" s="57"/>
      <c r="D26" s="55"/>
      <c r="E26" s="55"/>
      <c r="F26" s="55"/>
      <c r="G26" s="62" t="s">
        <v>37</v>
      </c>
      <c r="H26" s="55"/>
      <c r="I26" s="55"/>
      <c r="J26" s="55"/>
      <c r="K26" s="55"/>
    </row>
    <row r="27" spans="1:11" ht="18.75" customHeight="1">
      <c r="A27" s="41"/>
      <c r="B27" s="54" t="s">
        <v>38</v>
      </c>
      <c r="C27" s="55"/>
      <c r="D27" s="55"/>
      <c r="E27" s="55"/>
      <c r="F27" s="55"/>
      <c r="G27" s="62" t="s">
        <v>39</v>
      </c>
      <c r="H27" s="55"/>
      <c r="I27" s="55"/>
      <c r="J27" s="55"/>
      <c r="K27" s="55"/>
    </row>
    <row r="28" spans="1:11" ht="18.75" customHeight="1">
      <c r="A28" s="50"/>
      <c r="B28" s="51" t="s">
        <v>40</v>
      </c>
      <c r="C28" s="55"/>
      <c r="D28" s="55"/>
      <c r="E28" s="55"/>
      <c r="F28" s="55"/>
      <c r="G28" s="62" t="s">
        <v>41</v>
      </c>
      <c r="H28" s="55"/>
      <c r="I28" s="55"/>
      <c r="J28" s="55"/>
      <c r="K28" s="55"/>
    </row>
    <row r="29" spans="1:11" ht="18.75" customHeight="1">
      <c r="A29" s="41"/>
      <c r="B29" s="54" t="s">
        <v>42</v>
      </c>
      <c r="C29" s="55"/>
      <c r="D29" s="55"/>
      <c r="E29" s="55"/>
      <c r="F29" s="55"/>
      <c r="G29" s="62" t="s">
        <v>43</v>
      </c>
      <c r="H29" s="55"/>
      <c r="I29" s="55"/>
      <c r="J29" s="55"/>
      <c r="K29" s="55"/>
    </row>
    <row r="30" spans="1:11" ht="18.75" customHeight="1">
      <c r="A30" s="50"/>
      <c r="B30" s="51" t="s">
        <v>44</v>
      </c>
      <c r="C30" s="56"/>
      <c r="D30" s="55"/>
      <c r="E30" s="55"/>
      <c r="F30" s="55"/>
      <c r="G30" s="62" t="s">
        <v>45</v>
      </c>
      <c r="H30" s="55"/>
      <c r="I30" s="55"/>
      <c r="J30" s="55"/>
      <c r="K30" s="55"/>
    </row>
    <row r="31" spans="1:11" ht="18.75" customHeight="1">
      <c r="A31" s="41"/>
      <c r="B31" s="54" t="s">
        <v>46</v>
      </c>
      <c r="C31" s="55"/>
      <c r="D31" s="55"/>
      <c r="E31" s="55"/>
      <c r="F31" s="55"/>
      <c r="G31" s="62" t="s">
        <v>47</v>
      </c>
      <c r="H31" s="55"/>
      <c r="I31" s="55"/>
      <c r="J31" s="55"/>
      <c r="K31" s="55"/>
    </row>
    <row r="32" spans="1:11" ht="18.75" customHeight="1">
      <c r="A32" s="52"/>
      <c r="B32" s="53" t="s">
        <v>48</v>
      </c>
      <c r="C32" s="57"/>
      <c r="D32" s="55"/>
      <c r="E32" s="55"/>
      <c r="F32" s="55"/>
      <c r="G32" s="62" t="s">
        <v>49</v>
      </c>
      <c r="H32" s="55"/>
      <c r="I32" s="55"/>
      <c r="J32" s="55"/>
      <c r="K32" s="55"/>
    </row>
    <row r="33" spans="1:11" ht="18.75" customHeight="1">
      <c r="A33" s="44"/>
      <c r="B33" s="43"/>
      <c r="C33" s="14"/>
      <c r="D33" s="14"/>
      <c r="E33" s="14"/>
      <c r="F33" s="14"/>
      <c r="G33" s="14"/>
      <c r="H33" s="14"/>
      <c r="I33" s="14"/>
      <c r="J33" s="14"/>
      <c r="K33" s="14"/>
    </row>
    <row r="34" spans="1:11" ht="18.75" customHeight="1">
      <c r="A34" s="44"/>
      <c r="B34" s="43"/>
      <c r="C34" s="14"/>
      <c r="D34" s="14"/>
      <c r="E34" s="14"/>
      <c r="F34" s="14"/>
      <c r="G34" s="14"/>
      <c r="H34" s="14"/>
      <c r="I34" s="14"/>
      <c r="J34" s="14"/>
      <c r="K34" s="14"/>
    </row>
    <row r="35" spans="1:11" ht="18.75" customHeight="1">
      <c r="A35" s="44"/>
      <c r="B35" s="43"/>
      <c r="C35" s="14"/>
      <c r="D35" s="14"/>
      <c r="E35" s="14"/>
      <c r="F35" s="14"/>
      <c r="G35" s="14"/>
      <c r="H35" s="14"/>
      <c r="I35" s="14"/>
      <c r="J35" s="14"/>
      <c r="K35" s="14"/>
    </row>
    <row r="36" spans="1:11" ht="18.75" customHeight="1">
      <c r="A36" s="44"/>
      <c r="B36" s="43"/>
      <c r="C36" s="14"/>
      <c r="D36" s="14"/>
      <c r="E36" s="14"/>
      <c r="F36" s="14"/>
      <c r="G36" s="14"/>
      <c r="H36" s="14"/>
      <c r="I36" s="14"/>
      <c r="J36" s="14"/>
      <c r="K36" s="14"/>
    </row>
    <row r="37" spans="1:11" ht="18.75" customHeight="1">
      <c r="A37" s="8"/>
      <c r="B37" s="9"/>
      <c r="C37" s="10"/>
      <c r="D37" s="7"/>
      <c r="E37" s="7"/>
      <c r="F37" s="7"/>
      <c r="G37" s="7"/>
      <c r="H37" s="7"/>
      <c r="I37" s="7"/>
      <c r="J37" s="7"/>
      <c r="K37" s="7"/>
    </row>
    <row r="38" spans="1:11" ht="10.5" customHeight="1">
      <c r="A38" s="21"/>
      <c r="B38" s="22"/>
      <c r="C38" s="22"/>
      <c r="D38" s="22"/>
      <c r="E38" s="7"/>
      <c r="F38" s="7"/>
      <c r="G38" s="7"/>
      <c r="H38" s="7"/>
      <c r="I38" s="7"/>
      <c r="J38" s="7"/>
      <c r="K38" s="7"/>
    </row>
    <row r="39" spans="1:11" ht="19.5" customHeight="1">
      <c r="B39" s="25"/>
      <c r="D39" s="5"/>
      <c r="E39" s="5"/>
      <c r="F39" s="5"/>
      <c r="G39" s="5"/>
      <c r="H39" s="5"/>
      <c r="I39" s="5"/>
      <c r="J39" s="5"/>
      <c r="K39" s="5"/>
    </row>
    <row r="40" spans="1:11" ht="16.5" customHeight="1">
      <c r="B40" s="26"/>
      <c r="C40" s="27"/>
      <c r="D40" s="5"/>
      <c r="E40" s="14"/>
      <c r="F40" s="5"/>
      <c r="G40" s="5"/>
      <c r="H40" s="5"/>
      <c r="I40" s="5"/>
      <c r="J40" s="5"/>
      <c r="K40" s="5"/>
    </row>
    <row r="41" spans="1:11" ht="15.75" customHeight="1">
      <c r="A41" s="23"/>
      <c r="B41" s="4"/>
      <c r="C41" s="28"/>
      <c r="D41" s="5"/>
      <c r="E41" s="5"/>
      <c r="F41" s="5"/>
      <c r="G41" s="5"/>
      <c r="H41" s="5"/>
      <c r="I41" s="5"/>
      <c r="J41" s="5"/>
      <c r="K41" s="5"/>
    </row>
    <row r="42" spans="1:11" ht="15" customHeight="1">
      <c r="A42" s="24"/>
      <c r="B42" s="27"/>
      <c r="C42" s="27"/>
      <c r="D42" s="20"/>
      <c r="E42" s="7"/>
      <c r="F42" s="20"/>
      <c r="G42" s="7"/>
      <c r="H42" s="20"/>
      <c r="I42" s="7"/>
      <c r="J42" s="20"/>
      <c r="K42" s="7"/>
    </row>
    <row r="43" spans="1:11" ht="18.75" customHeight="1">
      <c r="A43" s="24"/>
      <c r="B43" s="27"/>
      <c r="C43" s="27"/>
      <c r="D43" s="20"/>
      <c r="E43" s="7"/>
      <c r="F43" s="20"/>
      <c r="G43" s="7"/>
      <c r="H43" s="20"/>
      <c r="I43" s="7"/>
      <c r="J43" s="20"/>
      <c r="K43" s="7"/>
    </row>
    <row r="44" spans="1:11" ht="18.75" customHeight="1">
      <c r="A44" s="24"/>
      <c r="B44" s="27"/>
      <c r="C44" s="27"/>
      <c r="D44" s="20"/>
      <c r="E44" s="7"/>
      <c r="F44" s="20"/>
      <c r="G44" s="7"/>
      <c r="H44" s="20"/>
      <c r="I44" s="7"/>
      <c r="J44" s="20"/>
      <c r="K44" s="7"/>
    </row>
    <row r="45" spans="1:11" ht="18.75" customHeight="1">
      <c r="A45" s="24"/>
      <c r="B45" s="27"/>
      <c r="C45" s="27"/>
      <c r="D45" s="7"/>
      <c r="E45" s="7"/>
      <c r="F45" s="7"/>
      <c r="G45" s="7"/>
      <c r="H45" s="7"/>
      <c r="I45" s="7"/>
      <c r="J45" s="7"/>
      <c r="K45" s="7"/>
    </row>
    <row r="46" spans="1:11" ht="18.75" customHeight="1">
      <c r="A46" s="24"/>
      <c r="B46" s="4"/>
      <c r="C46" s="28"/>
      <c r="D46" s="5"/>
      <c r="E46" s="5"/>
      <c r="F46" s="5"/>
      <c r="G46" s="5"/>
      <c r="H46" s="5"/>
      <c r="I46" s="5"/>
      <c r="J46" s="5"/>
      <c r="K46" s="5"/>
    </row>
    <row r="47" spans="1:11" ht="15.75" customHeight="1">
      <c r="A47" s="24"/>
      <c r="B47" s="27"/>
      <c r="C47" s="27"/>
      <c r="D47" s="20"/>
      <c r="E47" s="7"/>
      <c r="F47" s="5"/>
      <c r="G47" s="5"/>
      <c r="H47" s="5"/>
      <c r="I47" s="5"/>
      <c r="J47" s="5"/>
      <c r="K47" s="5"/>
    </row>
    <row r="48" spans="1:11" ht="15.75" customHeight="1">
      <c r="A48" s="24"/>
      <c r="B48" s="27"/>
      <c r="C48" s="27"/>
      <c r="D48" s="20"/>
      <c r="E48" s="7"/>
      <c r="F48" s="5"/>
      <c r="G48" s="5"/>
      <c r="H48" s="5"/>
      <c r="I48" s="5"/>
      <c r="J48" s="5"/>
      <c r="K48" s="5"/>
    </row>
    <row r="49" spans="1:11" ht="15.75" customHeight="1">
      <c r="A49" s="24"/>
      <c r="B49" s="27"/>
      <c r="C49" s="27"/>
      <c r="D49" s="20"/>
      <c r="E49" s="7"/>
      <c r="F49" s="14"/>
      <c r="G49" s="14"/>
      <c r="H49" s="7"/>
      <c r="I49" s="7"/>
      <c r="J49" s="7"/>
      <c r="K49" s="7"/>
    </row>
    <row r="50" spans="1:11" ht="18.75" customHeight="1">
      <c r="A50" s="24"/>
      <c r="B50" s="27"/>
      <c r="C50" s="27"/>
      <c r="D50" s="7"/>
      <c r="E50" s="7"/>
      <c r="F50" s="14"/>
      <c r="G50" s="14"/>
      <c r="H50" s="7"/>
      <c r="I50" s="7"/>
      <c r="J50" s="7"/>
      <c r="K50" s="7"/>
    </row>
    <row r="51" spans="1:11" ht="18.75" customHeight="1">
      <c r="A51" s="24"/>
      <c r="B51" s="4"/>
      <c r="C51" s="28"/>
      <c r="D51" s="5"/>
      <c r="E51" s="5"/>
      <c r="F51" s="5"/>
      <c r="G51" s="5"/>
      <c r="H51" s="5"/>
      <c r="I51" s="5"/>
      <c r="J51" s="5"/>
      <c r="K51" s="5"/>
    </row>
    <row r="52" spans="1:11" ht="15" customHeight="1">
      <c r="A52" s="24"/>
      <c r="B52" s="27"/>
      <c r="C52" s="27"/>
      <c r="D52" s="14"/>
      <c r="E52" s="7"/>
      <c r="F52" s="7"/>
      <c r="G52" s="7"/>
      <c r="H52" s="7"/>
      <c r="I52" s="7"/>
      <c r="J52" s="7"/>
      <c r="K52" s="7"/>
    </row>
    <row r="53" spans="1:11" ht="18.75" customHeight="1">
      <c r="A53" s="24"/>
      <c r="B53" s="27"/>
      <c r="C53" s="27"/>
      <c r="D53" s="14"/>
      <c r="E53" s="7"/>
      <c r="F53" s="7"/>
      <c r="G53" s="7"/>
      <c r="H53" s="7"/>
      <c r="I53" s="7"/>
      <c r="J53" s="7"/>
      <c r="K53" s="7"/>
    </row>
    <row r="54" spans="1:11" ht="18.75" customHeight="1">
      <c r="A54" s="24"/>
      <c r="B54" s="27"/>
      <c r="C54" s="27"/>
      <c r="D54" s="14"/>
      <c r="E54" s="7"/>
      <c r="F54" s="7"/>
      <c r="G54" s="7"/>
      <c r="H54" s="7"/>
      <c r="I54" s="7"/>
      <c r="J54" s="7"/>
      <c r="K54" s="7"/>
    </row>
    <row r="55" spans="1:11" ht="18.75" customHeight="1">
      <c r="A55" s="24"/>
      <c r="B55" s="27"/>
      <c r="C55" s="27"/>
      <c r="D55" s="14"/>
      <c r="E55" s="7"/>
      <c r="F55" s="7"/>
      <c r="G55" s="7"/>
      <c r="H55" s="7"/>
      <c r="I55" s="7"/>
      <c r="J55" s="7"/>
      <c r="K55" s="7"/>
    </row>
    <row r="56" spans="1:11" ht="18.75" customHeight="1">
      <c r="C56" ph="1"/>
      <c r="D56" ph="1"/>
    </row>
    <row r="61" spans="1:11" ht="21">
      <c r="C61" ph="1"/>
      <c r="D61" ph="1"/>
    </row>
    <row r="62" spans="1:11" ht="21">
      <c r="C62" ph="1"/>
      <c r="D62" ph="1"/>
    </row>
    <row r="67" spans="3:4" ht="21">
      <c r="C67" ph="1"/>
      <c r="D67" ph="1"/>
    </row>
    <row r="68" spans="3:4" ht="21">
      <c r="C68" ph="1"/>
      <c r="D68" ph="1"/>
    </row>
    <row r="69" spans="3:4" ht="21">
      <c r="C69" ph="1"/>
      <c r="D69" ph="1"/>
    </row>
    <row r="73" spans="3:4" ht="21">
      <c r="C73" ph="1"/>
      <c r="D73" ph="1"/>
    </row>
    <row r="74" spans="3:4" ht="21">
      <c r="C74" ph="1"/>
      <c r="D74" ph="1"/>
    </row>
    <row r="75" spans="3:4" ht="21">
      <c r="C75" ph="1"/>
      <c r="D75" ph="1"/>
    </row>
  </sheetData>
  <mergeCells count="30">
    <mergeCell ref="A9:B9"/>
    <mergeCell ref="C9:D9"/>
    <mergeCell ref="F9:G9"/>
    <mergeCell ref="I9:J9"/>
    <mergeCell ref="A1:G1"/>
    <mergeCell ref="I1:K1"/>
    <mergeCell ref="A3:C3"/>
    <mergeCell ref="A4:E4"/>
    <mergeCell ref="F4:H4"/>
    <mergeCell ref="I4:K4"/>
    <mergeCell ref="A5:E5"/>
    <mergeCell ref="F5:H5"/>
    <mergeCell ref="I5:K5"/>
    <mergeCell ref="A7:F7"/>
    <mergeCell ref="A8:K8"/>
    <mergeCell ref="A10:B10"/>
    <mergeCell ref="C10:D10"/>
    <mergeCell ref="F10:G10"/>
    <mergeCell ref="I10:J10"/>
    <mergeCell ref="A11:B11"/>
    <mergeCell ref="C11:E11"/>
    <mergeCell ref="F11:H11"/>
    <mergeCell ref="I11:K11"/>
    <mergeCell ref="C21:C22"/>
    <mergeCell ref="D21:F21"/>
    <mergeCell ref="H21:H22"/>
    <mergeCell ref="I21:K21"/>
    <mergeCell ref="A12:B12"/>
    <mergeCell ref="C12:K12"/>
    <mergeCell ref="A20:F20"/>
  </mergeCells>
  <phoneticPr fontId="1"/>
  <dataValidations count="1">
    <dataValidation type="list" allowBlank="1" showInputMessage="1" showErrorMessage="1" sqref="D52:K55 F49:K50 D42:K45 D47:E50" xr:uid="{C3B1C5B9-767E-4EED-9981-401B10F207D6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777775C-4ED7-4F97-9F40-9B2F6B9B9F14}">
          <x14:formula1>
            <xm:f>作業列!$A$9:$A$14</xm:f>
          </x14:formula1>
          <xm:sqref>D23:F32 I23:K32</xm:sqref>
        </x14:dataValidation>
        <x14:dataValidation type="list" allowBlank="1" showInputMessage="1" showErrorMessage="1" xr:uid="{90724531-3499-4B96-AEF7-DC4668E02957}">
          <x14:formula1>
            <xm:f>作業列!$A$16:$A$18</xm:f>
          </x14:formula1>
          <xm:sqref>E9 H9 K9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D5129-5945-4457-A881-E8397E083EB1}">
  <dimension ref="A1:Y75"/>
  <sheetViews>
    <sheetView zoomScale="70" zoomScaleNormal="70" workbookViewId="0">
      <selection activeCell="S19" sqref="S19"/>
    </sheetView>
  </sheetViews>
  <sheetFormatPr defaultRowHeight="13.5"/>
  <cols>
    <col min="1" max="1" width="3.140625" customWidth="1"/>
    <col min="2" max="2" width="3.28515625" customWidth="1"/>
    <col min="3" max="3" width="9" customWidth="1"/>
    <col min="13" max="13" width="6.7109375" hidden="1" customWidth="1"/>
    <col min="14" max="14" width="3.140625" hidden="1" customWidth="1"/>
    <col min="15" max="25" width="8.140625" hidden="1" customWidth="1"/>
  </cols>
  <sheetData>
    <row r="1" spans="1:25" ht="14.25">
      <c r="A1" s="85" t="s">
        <v>50</v>
      </c>
      <c r="B1" s="86"/>
      <c r="C1" s="86"/>
      <c r="D1" s="86"/>
      <c r="E1" s="86"/>
      <c r="F1" s="86"/>
      <c r="G1" s="86"/>
      <c r="H1" s="12" t="s">
        <v>8</v>
      </c>
      <c r="I1" s="95" t="s">
        <v>51</v>
      </c>
      <c r="J1" s="96"/>
      <c r="K1" s="91"/>
      <c r="P1" s="2"/>
      <c r="Q1" s="11"/>
      <c r="R1" s="3"/>
      <c r="U1" s="5"/>
    </row>
    <row r="2" spans="1:25">
      <c r="N2" s="1"/>
      <c r="P2" s="2"/>
      <c r="Q2" s="3"/>
      <c r="R2" s="4"/>
      <c r="U2" s="5"/>
    </row>
    <row r="3" spans="1:25" ht="14.25">
      <c r="A3" s="77" t="s">
        <v>10</v>
      </c>
      <c r="B3" s="100"/>
      <c r="C3" s="100"/>
      <c r="N3" s="1"/>
      <c r="P3" s="2"/>
      <c r="Q3" s="3"/>
      <c r="U3" s="5"/>
    </row>
    <row r="4" spans="1:25">
      <c r="A4" s="71" t="s">
        <v>11</v>
      </c>
      <c r="B4" s="101"/>
      <c r="C4" s="101"/>
      <c r="D4" s="101"/>
      <c r="E4" s="101"/>
      <c r="F4" s="89" t="s">
        <v>12</v>
      </c>
      <c r="G4" s="71"/>
      <c r="H4" s="71"/>
      <c r="I4" s="71" t="s">
        <v>13</v>
      </c>
      <c r="J4" s="71"/>
      <c r="K4" s="71"/>
      <c r="L4" s="5"/>
      <c r="N4" s="1"/>
      <c r="P4" s="2"/>
      <c r="Q4" s="3"/>
    </row>
    <row r="5" spans="1:25" ht="33" customHeight="1">
      <c r="A5" s="90" t="s">
        <v>52</v>
      </c>
      <c r="B5" s="101"/>
      <c r="C5" s="101"/>
      <c r="D5" s="101"/>
      <c r="E5" s="101"/>
      <c r="F5" s="91" t="s">
        <v>53</v>
      </c>
      <c r="G5" s="71"/>
      <c r="H5" s="71"/>
      <c r="I5" s="90" t="s">
        <v>54</v>
      </c>
      <c r="J5" s="90"/>
      <c r="K5" s="90"/>
      <c r="L5" s="5"/>
      <c r="N5" s="1"/>
      <c r="P5" s="2"/>
      <c r="Q5" s="3"/>
    </row>
    <row r="6" spans="1:25">
      <c r="N6" s="1"/>
      <c r="P6" s="2"/>
      <c r="Q6" s="3"/>
    </row>
    <row r="7" spans="1:25" ht="14.25">
      <c r="A7" s="77" t="s">
        <v>14</v>
      </c>
      <c r="B7" s="100"/>
      <c r="C7" s="100"/>
      <c r="D7" s="100"/>
      <c r="E7" s="100"/>
      <c r="F7" s="100"/>
      <c r="M7" s="36" t="s">
        <v>0</v>
      </c>
      <c r="N7" s="38"/>
      <c r="O7" s="36"/>
      <c r="P7" s="39"/>
      <c r="Q7" s="36"/>
      <c r="R7" s="36"/>
      <c r="S7" s="36"/>
      <c r="T7" s="36"/>
      <c r="U7" s="36"/>
      <c r="V7" s="36"/>
      <c r="W7" s="36"/>
      <c r="X7" s="36"/>
      <c r="Y7" s="36"/>
    </row>
    <row r="8" spans="1:25" ht="39" customHeight="1">
      <c r="A8" s="97" t="s">
        <v>15</v>
      </c>
      <c r="B8" s="98"/>
      <c r="C8" s="98"/>
      <c r="D8" s="98"/>
      <c r="E8" s="98"/>
      <c r="F8" s="98"/>
      <c r="G8" s="98"/>
      <c r="H8" s="98"/>
      <c r="I8" s="98"/>
      <c r="J8" s="98"/>
      <c r="K8" s="99"/>
      <c r="M8" s="39"/>
      <c r="N8" s="37"/>
      <c r="O8" s="37" t="str">
        <f>$A$5</f>
        <v>みなみ野中学校</v>
      </c>
      <c r="P8" s="37" t="str">
        <f>$F$5</f>
        <v>南野　杜夫</v>
      </c>
      <c r="Q8" s="37" t="str">
        <f>$I$5</f>
        <v>011-596-0451</v>
      </c>
      <c r="R8" s="37">
        <f>$E$9</f>
        <v>0</v>
      </c>
      <c r="S8" s="37">
        <f>$H$9</f>
        <v>1</v>
      </c>
      <c r="T8" s="37">
        <f>$K$9</f>
        <v>2</v>
      </c>
      <c r="U8" s="37" t="str">
        <f>C23</f>
        <v>みなみもりこ</v>
      </c>
      <c r="V8" s="37" t="str">
        <f>D23</f>
        <v>キッチン</v>
      </c>
      <c r="W8" s="37" t="str">
        <f t="shared" ref="W8:X17" si="0">E23</f>
        <v>サポート</v>
      </c>
      <c r="X8" s="37" t="str">
        <f t="shared" si="0"/>
        <v>クリーン</v>
      </c>
      <c r="Y8" s="37" t="str">
        <f>$C$12</f>
        <v>見学旅行のため1日は参加できません。</v>
      </c>
    </row>
    <row r="9" spans="1:25" ht="33.75" customHeight="1">
      <c r="A9" s="82" t="s">
        <v>16</v>
      </c>
      <c r="B9" s="73"/>
      <c r="C9" s="83" t="s">
        <v>17</v>
      </c>
      <c r="D9" s="71"/>
      <c r="E9" s="34"/>
      <c r="F9" s="84" t="s">
        <v>55</v>
      </c>
      <c r="G9" s="71"/>
      <c r="H9" s="34">
        <v>1</v>
      </c>
      <c r="I9" s="84" t="s">
        <v>19</v>
      </c>
      <c r="J9" s="71"/>
      <c r="K9" s="34">
        <v>2</v>
      </c>
      <c r="M9" s="39"/>
      <c r="N9" s="37"/>
      <c r="O9" s="37" t="str">
        <f t="shared" ref="O9:O23" si="1">$A$5</f>
        <v>みなみ野中学校</v>
      </c>
      <c r="P9" s="37" t="str">
        <f t="shared" ref="P9:P23" si="2">$F$5</f>
        <v>南野　杜夫</v>
      </c>
      <c r="Q9" s="37" t="str">
        <f t="shared" ref="Q9:Q23" si="3">$I$5</f>
        <v>011-596-0451</v>
      </c>
      <c r="R9" s="37">
        <f t="shared" ref="R9:R23" si="4">$E$9</f>
        <v>0</v>
      </c>
      <c r="S9" s="37">
        <f t="shared" ref="S9:S23" si="5">$H$9</f>
        <v>1</v>
      </c>
      <c r="T9" s="37">
        <f t="shared" ref="T9:T23" si="6">$K$9</f>
        <v>2</v>
      </c>
      <c r="U9" s="37" t="str">
        <f t="shared" ref="U9:V17" si="7">C24</f>
        <v>みなみもりぞう</v>
      </c>
      <c r="V9" s="37">
        <f t="shared" si="7"/>
        <v>0</v>
      </c>
      <c r="W9" s="37">
        <f t="shared" si="0"/>
        <v>0</v>
      </c>
      <c r="X9" s="37">
        <f t="shared" si="0"/>
        <v>0</v>
      </c>
      <c r="Y9" s="37" t="str">
        <f t="shared" ref="Y9:Y27" si="8">$C$12</f>
        <v>見学旅行のため1日は参加できません。</v>
      </c>
    </row>
    <row r="10" spans="1:25" ht="37.5" customHeight="1">
      <c r="A10" s="72" t="s">
        <v>20</v>
      </c>
      <c r="B10" s="73"/>
      <c r="C10" s="78"/>
      <c r="D10" s="79"/>
      <c r="E10" s="35" t="s">
        <v>21</v>
      </c>
      <c r="F10" s="78">
        <v>3</v>
      </c>
      <c r="G10" s="79"/>
      <c r="H10" s="35" t="s">
        <v>21</v>
      </c>
      <c r="I10" s="78">
        <v>3</v>
      </c>
      <c r="J10" s="79"/>
      <c r="K10" s="35" t="s">
        <v>21</v>
      </c>
      <c r="M10" s="39"/>
      <c r="N10" s="37"/>
      <c r="O10" s="37" t="str">
        <f t="shared" si="1"/>
        <v>みなみ野中学校</v>
      </c>
      <c r="P10" s="37" t="str">
        <f t="shared" si="2"/>
        <v>南野　杜夫</v>
      </c>
      <c r="Q10" s="37" t="str">
        <f t="shared" si="3"/>
        <v>011-596-0451</v>
      </c>
      <c r="R10" s="37">
        <f t="shared" si="4"/>
        <v>0</v>
      </c>
      <c r="S10" s="37">
        <f t="shared" si="5"/>
        <v>1</v>
      </c>
      <c r="T10" s="37">
        <f t="shared" si="6"/>
        <v>2</v>
      </c>
      <c r="U10" s="37">
        <f t="shared" si="7"/>
        <v>0</v>
      </c>
      <c r="V10" s="37">
        <f t="shared" si="7"/>
        <v>0</v>
      </c>
      <c r="W10" s="37">
        <f t="shared" si="0"/>
        <v>0</v>
      </c>
      <c r="X10" s="37">
        <f t="shared" si="0"/>
        <v>0</v>
      </c>
      <c r="Y10" s="37" t="str">
        <f t="shared" si="8"/>
        <v>見学旅行のため1日は参加できません。</v>
      </c>
    </row>
    <row r="11" spans="1:25" ht="37.5" customHeight="1">
      <c r="A11" s="80" t="s">
        <v>22</v>
      </c>
      <c r="B11" s="80"/>
      <c r="C11" s="78"/>
      <c r="D11" s="79"/>
      <c r="E11" s="81"/>
      <c r="F11" s="78" t="s">
        <v>53</v>
      </c>
      <c r="G11" s="79"/>
      <c r="H11" s="81"/>
      <c r="I11" s="78" t="s">
        <v>53</v>
      </c>
      <c r="J11" s="79"/>
      <c r="K11" s="81"/>
      <c r="M11" s="39"/>
      <c r="N11" s="37"/>
      <c r="O11" s="37" t="str">
        <f t="shared" si="1"/>
        <v>みなみ野中学校</v>
      </c>
      <c r="P11" s="37" t="str">
        <f t="shared" si="2"/>
        <v>南野　杜夫</v>
      </c>
      <c r="Q11" s="37" t="str">
        <f t="shared" si="3"/>
        <v>011-596-0451</v>
      </c>
      <c r="R11" s="37">
        <f t="shared" si="4"/>
        <v>0</v>
      </c>
      <c r="S11" s="37">
        <f t="shared" si="5"/>
        <v>1</v>
      </c>
      <c r="T11" s="37">
        <f t="shared" si="6"/>
        <v>2</v>
      </c>
      <c r="U11" s="37">
        <f t="shared" si="7"/>
        <v>0</v>
      </c>
      <c r="V11" s="37">
        <f t="shared" si="7"/>
        <v>0</v>
      </c>
      <c r="W11" s="37">
        <f t="shared" si="0"/>
        <v>0</v>
      </c>
      <c r="X11" s="37">
        <f t="shared" si="0"/>
        <v>0</v>
      </c>
      <c r="Y11" s="37" t="str">
        <f t="shared" si="8"/>
        <v>見学旅行のため1日は参加できません。</v>
      </c>
    </row>
    <row r="12" spans="1:25" ht="37.5" customHeight="1">
      <c r="A12" s="72" t="s">
        <v>23</v>
      </c>
      <c r="B12" s="73"/>
      <c r="C12" s="74" t="s">
        <v>56</v>
      </c>
      <c r="D12" s="75"/>
      <c r="E12" s="75"/>
      <c r="F12" s="75"/>
      <c r="G12" s="75"/>
      <c r="H12" s="75"/>
      <c r="I12" s="75"/>
      <c r="J12" s="75"/>
      <c r="K12" s="76"/>
      <c r="M12" s="39"/>
      <c r="N12" s="37"/>
      <c r="O12" s="37" t="str">
        <f t="shared" si="1"/>
        <v>みなみ野中学校</v>
      </c>
      <c r="P12" s="37" t="str">
        <f t="shared" si="2"/>
        <v>南野　杜夫</v>
      </c>
      <c r="Q12" s="37" t="str">
        <f t="shared" si="3"/>
        <v>011-596-0451</v>
      </c>
      <c r="R12" s="37">
        <f t="shared" si="4"/>
        <v>0</v>
      </c>
      <c r="S12" s="37">
        <f t="shared" si="5"/>
        <v>1</v>
      </c>
      <c r="T12" s="37">
        <f t="shared" si="6"/>
        <v>2</v>
      </c>
      <c r="U12" s="37">
        <f t="shared" si="7"/>
        <v>0</v>
      </c>
      <c r="V12" s="37">
        <f t="shared" si="7"/>
        <v>0</v>
      </c>
      <c r="W12" s="37">
        <f t="shared" si="0"/>
        <v>0</v>
      </c>
      <c r="X12" s="37">
        <f t="shared" si="0"/>
        <v>0</v>
      </c>
      <c r="Y12" s="37" t="str">
        <f t="shared" si="8"/>
        <v>見学旅行のため1日は参加できません。</v>
      </c>
    </row>
    <row r="13" spans="1:25" ht="19.5" customHeight="1">
      <c r="A13" s="32"/>
      <c r="B13" s="33"/>
      <c r="C13" s="29"/>
      <c r="D13" s="5"/>
      <c r="E13" s="5"/>
      <c r="F13" s="29"/>
      <c r="G13" s="5"/>
      <c r="H13" s="5"/>
      <c r="I13" s="29"/>
      <c r="J13" s="5"/>
      <c r="K13" s="5"/>
      <c r="L13" s="29"/>
      <c r="M13" s="37"/>
      <c r="N13" s="40"/>
      <c r="O13" s="37" t="str">
        <f t="shared" si="1"/>
        <v>みなみ野中学校</v>
      </c>
      <c r="P13" s="37" t="str">
        <f t="shared" si="2"/>
        <v>南野　杜夫</v>
      </c>
      <c r="Q13" s="37" t="str">
        <f t="shared" si="3"/>
        <v>011-596-0451</v>
      </c>
      <c r="R13" s="37">
        <f t="shared" si="4"/>
        <v>0</v>
      </c>
      <c r="S13" s="37">
        <f t="shared" si="5"/>
        <v>1</v>
      </c>
      <c r="T13" s="37">
        <f t="shared" si="6"/>
        <v>2</v>
      </c>
      <c r="U13" s="37">
        <f t="shared" si="7"/>
        <v>0</v>
      </c>
      <c r="V13" s="37">
        <f t="shared" si="7"/>
        <v>0</v>
      </c>
      <c r="W13" s="37">
        <f t="shared" si="0"/>
        <v>0</v>
      </c>
      <c r="X13" s="37">
        <f t="shared" si="0"/>
        <v>0</v>
      </c>
      <c r="Y13" s="37" t="str">
        <f t="shared" si="8"/>
        <v>見学旅行のため1日は参加できません。</v>
      </c>
    </row>
    <row r="14" spans="1:25" ht="16.5" customHeight="1">
      <c r="A14" s="32"/>
      <c r="B14" s="33"/>
      <c r="C14" s="29"/>
      <c r="D14" s="5"/>
      <c r="E14" s="5"/>
      <c r="F14" s="29"/>
      <c r="G14" s="5"/>
      <c r="H14" s="5"/>
      <c r="I14" s="29"/>
      <c r="J14" s="5"/>
      <c r="K14" s="5"/>
      <c r="L14" s="29"/>
      <c r="M14" s="37"/>
      <c r="N14" s="37"/>
      <c r="O14" s="37" t="str">
        <f t="shared" si="1"/>
        <v>みなみ野中学校</v>
      </c>
      <c r="P14" s="37" t="str">
        <f t="shared" si="2"/>
        <v>南野　杜夫</v>
      </c>
      <c r="Q14" s="37" t="str">
        <f t="shared" si="3"/>
        <v>011-596-0451</v>
      </c>
      <c r="R14" s="37">
        <f t="shared" si="4"/>
        <v>0</v>
      </c>
      <c r="S14" s="37">
        <f t="shared" si="5"/>
        <v>1</v>
      </c>
      <c r="T14" s="37">
        <f t="shared" si="6"/>
        <v>2</v>
      </c>
      <c r="U14" s="37">
        <f t="shared" si="7"/>
        <v>0</v>
      </c>
      <c r="V14" s="37">
        <f t="shared" si="7"/>
        <v>0</v>
      </c>
      <c r="W14" s="37">
        <f t="shared" si="0"/>
        <v>0</v>
      </c>
      <c r="X14" s="37">
        <f t="shared" si="0"/>
        <v>0</v>
      </c>
      <c r="Y14" s="37" t="str">
        <f t="shared" si="8"/>
        <v>見学旅行のため1日は参加できません。</v>
      </c>
    </row>
    <row r="15" spans="1:25" ht="17.25">
      <c r="A15" s="30"/>
      <c r="B15" s="31"/>
      <c r="C15" s="31"/>
      <c r="D15" s="31"/>
      <c r="E15" s="31"/>
      <c r="F15" s="31"/>
      <c r="G15" s="31"/>
      <c r="H15" s="31"/>
      <c r="I15" s="6"/>
      <c r="J15" s="5"/>
      <c r="M15" s="58" t="s">
        <v>57</v>
      </c>
      <c r="N15" s="37"/>
      <c r="O15" s="37" t="str">
        <f t="shared" si="1"/>
        <v>みなみ野中学校</v>
      </c>
      <c r="P15" s="37" t="str">
        <f t="shared" si="2"/>
        <v>南野　杜夫</v>
      </c>
      <c r="Q15" s="37" t="str">
        <f t="shared" si="3"/>
        <v>011-596-0451</v>
      </c>
      <c r="R15" s="37">
        <f t="shared" si="4"/>
        <v>0</v>
      </c>
      <c r="S15" s="37">
        <f t="shared" si="5"/>
        <v>1</v>
      </c>
      <c r="T15" s="37">
        <f t="shared" si="6"/>
        <v>2</v>
      </c>
      <c r="U15" s="37">
        <f t="shared" si="7"/>
        <v>0</v>
      </c>
      <c r="V15" s="37">
        <f t="shared" si="7"/>
        <v>0</v>
      </c>
      <c r="W15" s="37">
        <f t="shared" si="0"/>
        <v>0</v>
      </c>
      <c r="X15" s="37">
        <f t="shared" si="0"/>
        <v>0</v>
      </c>
      <c r="Y15" s="37" t="str">
        <f t="shared" si="8"/>
        <v>見学旅行のため1日は参加できません。</v>
      </c>
    </row>
    <row r="16" spans="1:25">
      <c r="M16" s="59" t="s">
        <v>58</v>
      </c>
      <c r="N16" s="37"/>
      <c r="O16" s="37" t="str">
        <f t="shared" si="1"/>
        <v>みなみ野中学校</v>
      </c>
      <c r="P16" s="37" t="str">
        <f t="shared" si="2"/>
        <v>南野　杜夫</v>
      </c>
      <c r="Q16" s="37" t="str">
        <f t="shared" si="3"/>
        <v>011-596-0451</v>
      </c>
      <c r="R16" s="37">
        <f t="shared" si="4"/>
        <v>0</v>
      </c>
      <c r="S16" s="37">
        <f t="shared" si="5"/>
        <v>1</v>
      </c>
      <c r="T16" s="37">
        <f t="shared" si="6"/>
        <v>2</v>
      </c>
      <c r="U16" s="37">
        <f t="shared" si="7"/>
        <v>0</v>
      </c>
      <c r="V16" s="37">
        <f t="shared" si="7"/>
        <v>0</v>
      </c>
      <c r="W16" s="37">
        <f t="shared" si="0"/>
        <v>0</v>
      </c>
      <c r="X16" s="37">
        <f t="shared" si="0"/>
        <v>0</v>
      </c>
      <c r="Y16" s="37" t="str">
        <f t="shared" si="8"/>
        <v>見学旅行のため1日は参加できません。</v>
      </c>
    </row>
    <row r="17" spans="1:25" ht="12.75" customHeight="1">
      <c r="A17" s="9"/>
      <c r="M17" s="59" t="s">
        <v>59</v>
      </c>
      <c r="N17" s="37"/>
      <c r="O17" s="37" t="str">
        <f t="shared" si="1"/>
        <v>みなみ野中学校</v>
      </c>
      <c r="P17" s="37" t="str">
        <f t="shared" si="2"/>
        <v>南野　杜夫</v>
      </c>
      <c r="Q17" s="37" t="str">
        <f t="shared" si="3"/>
        <v>011-596-0451</v>
      </c>
      <c r="R17" s="37">
        <f t="shared" si="4"/>
        <v>0</v>
      </c>
      <c r="S17" s="37">
        <f t="shared" si="5"/>
        <v>1</v>
      </c>
      <c r="T17" s="37">
        <f t="shared" si="6"/>
        <v>2</v>
      </c>
      <c r="U17" s="37">
        <f t="shared" si="7"/>
        <v>0</v>
      </c>
      <c r="V17" s="37">
        <f t="shared" si="7"/>
        <v>0</v>
      </c>
      <c r="W17" s="37">
        <f t="shared" si="0"/>
        <v>0</v>
      </c>
      <c r="X17" s="37">
        <f t="shared" si="0"/>
        <v>0</v>
      </c>
      <c r="Y17" s="37" t="str">
        <f t="shared" si="8"/>
        <v>見学旅行のため1日は参加できません。</v>
      </c>
    </row>
    <row r="18" spans="1:25" ht="12.75" customHeight="1">
      <c r="A18" s="5"/>
      <c r="F18" s="5"/>
      <c r="G18" s="5"/>
      <c r="H18" s="5"/>
      <c r="I18" s="5"/>
      <c r="J18" s="5"/>
      <c r="K18" s="5"/>
      <c r="M18" s="59" t="s">
        <v>60</v>
      </c>
      <c r="N18" s="37"/>
      <c r="O18" s="37" t="str">
        <f t="shared" si="1"/>
        <v>みなみ野中学校</v>
      </c>
      <c r="P18" s="37" t="str">
        <f t="shared" si="2"/>
        <v>南野　杜夫</v>
      </c>
      <c r="Q18" s="37" t="str">
        <f t="shared" si="3"/>
        <v>011-596-0451</v>
      </c>
      <c r="R18" s="37">
        <f t="shared" si="4"/>
        <v>0</v>
      </c>
      <c r="S18" s="37">
        <f t="shared" si="5"/>
        <v>1</v>
      </c>
      <c r="T18" s="37">
        <f t="shared" si="6"/>
        <v>2</v>
      </c>
      <c r="U18" s="37">
        <f>H23</f>
        <v>0</v>
      </c>
      <c r="V18" s="37">
        <f>I23</f>
        <v>0</v>
      </c>
      <c r="W18" s="37">
        <f t="shared" ref="W18:X27" si="9">J23</f>
        <v>0</v>
      </c>
      <c r="X18" s="37">
        <f t="shared" si="9"/>
        <v>0</v>
      </c>
      <c r="Y18" s="37" t="str">
        <f t="shared" si="8"/>
        <v>見学旅行のため1日は参加できません。</v>
      </c>
    </row>
    <row r="19" spans="1:25" ht="12.75" customHeight="1">
      <c r="M19" s="59" t="s">
        <v>61</v>
      </c>
      <c r="N19" s="37"/>
      <c r="O19" s="37" t="str">
        <f t="shared" si="1"/>
        <v>みなみ野中学校</v>
      </c>
      <c r="P19" s="37" t="str">
        <f t="shared" si="2"/>
        <v>南野　杜夫</v>
      </c>
      <c r="Q19" s="37" t="str">
        <f t="shared" si="3"/>
        <v>011-596-0451</v>
      </c>
      <c r="R19" s="37">
        <f t="shared" si="4"/>
        <v>0</v>
      </c>
      <c r="S19" s="37">
        <f t="shared" si="5"/>
        <v>1</v>
      </c>
      <c r="T19" s="37">
        <f t="shared" si="6"/>
        <v>2</v>
      </c>
      <c r="U19" s="37">
        <f t="shared" ref="U19:V27" si="10">H24</f>
        <v>0</v>
      </c>
      <c r="V19" s="37">
        <f t="shared" si="10"/>
        <v>0</v>
      </c>
      <c r="W19" s="37">
        <f t="shared" si="9"/>
        <v>0</v>
      </c>
      <c r="X19" s="37">
        <f t="shared" si="9"/>
        <v>0</v>
      </c>
      <c r="Y19" s="37" t="str">
        <f t="shared" si="8"/>
        <v>見学旅行のため1日は参加できません。</v>
      </c>
    </row>
    <row r="20" spans="1:25" ht="24" customHeight="1">
      <c r="A20" s="77" t="s">
        <v>24</v>
      </c>
      <c r="B20" s="100"/>
      <c r="C20" s="100"/>
      <c r="D20" s="100"/>
      <c r="E20" s="100"/>
      <c r="F20" s="100"/>
      <c r="M20" s="59" t="s">
        <v>62</v>
      </c>
      <c r="N20" s="37"/>
      <c r="O20" s="37" t="str">
        <f t="shared" si="1"/>
        <v>みなみ野中学校</v>
      </c>
      <c r="P20" s="37" t="str">
        <f t="shared" si="2"/>
        <v>南野　杜夫</v>
      </c>
      <c r="Q20" s="37" t="str">
        <f t="shared" si="3"/>
        <v>011-596-0451</v>
      </c>
      <c r="R20" s="37">
        <f t="shared" si="4"/>
        <v>0</v>
      </c>
      <c r="S20" s="37">
        <f t="shared" si="5"/>
        <v>1</v>
      </c>
      <c r="T20" s="37">
        <f t="shared" si="6"/>
        <v>2</v>
      </c>
      <c r="U20" s="37">
        <f t="shared" si="10"/>
        <v>0</v>
      </c>
      <c r="V20" s="37">
        <f t="shared" si="10"/>
        <v>0</v>
      </c>
      <c r="W20" s="37">
        <f t="shared" si="9"/>
        <v>0</v>
      </c>
      <c r="X20" s="37">
        <f t="shared" si="9"/>
        <v>0</v>
      </c>
      <c r="Y20" s="37" t="str">
        <f t="shared" si="8"/>
        <v>見学旅行のため1日は参加できません。</v>
      </c>
    </row>
    <row r="21" spans="1:25">
      <c r="B21" s="42"/>
      <c r="C21" s="70" t="s">
        <v>25</v>
      </c>
      <c r="D21" s="71" t="s">
        <v>26</v>
      </c>
      <c r="E21" s="71"/>
      <c r="F21" s="71"/>
      <c r="G21" s="48"/>
      <c r="H21" s="70" t="s">
        <v>25</v>
      </c>
      <c r="I21" s="71" t="s">
        <v>26</v>
      </c>
      <c r="J21" s="71"/>
      <c r="K21" s="71"/>
      <c r="M21" s="59" t="s">
        <v>63</v>
      </c>
      <c r="N21" s="37"/>
      <c r="O21" s="37" t="str">
        <f t="shared" si="1"/>
        <v>みなみ野中学校</v>
      </c>
      <c r="P21" s="37" t="str">
        <f t="shared" si="2"/>
        <v>南野　杜夫</v>
      </c>
      <c r="Q21" s="37" t="str">
        <f t="shared" si="3"/>
        <v>011-596-0451</v>
      </c>
      <c r="R21" s="37">
        <f t="shared" si="4"/>
        <v>0</v>
      </c>
      <c r="S21" s="37">
        <f t="shared" si="5"/>
        <v>1</v>
      </c>
      <c r="T21" s="37">
        <f t="shared" si="6"/>
        <v>2</v>
      </c>
      <c r="U21" s="37">
        <f t="shared" si="10"/>
        <v>0</v>
      </c>
      <c r="V21" s="37">
        <f t="shared" si="10"/>
        <v>0</v>
      </c>
      <c r="W21" s="37">
        <f t="shared" si="9"/>
        <v>0</v>
      </c>
      <c r="X21" s="37">
        <f t="shared" si="9"/>
        <v>0</v>
      </c>
      <c r="Y21" s="37" t="str">
        <f t="shared" si="8"/>
        <v>見学旅行のため1日は参加できません。</v>
      </c>
    </row>
    <row r="22" spans="1:25" ht="18.75" customHeight="1">
      <c r="C22" s="70"/>
      <c r="D22" s="45" t="s">
        <v>27</v>
      </c>
      <c r="E22" s="46" t="s">
        <v>28</v>
      </c>
      <c r="F22" s="47" t="s">
        <v>29</v>
      </c>
      <c r="G22" s="49"/>
      <c r="H22" s="70"/>
      <c r="I22" s="45" t="s">
        <v>27</v>
      </c>
      <c r="J22" s="46" t="s">
        <v>28</v>
      </c>
      <c r="K22" s="47" t="s">
        <v>29</v>
      </c>
      <c r="M22" s="58">
        <v>1</v>
      </c>
      <c r="N22" s="37"/>
      <c r="O22" s="37" t="str">
        <f t="shared" si="1"/>
        <v>みなみ野中学校</v>
      </c>
      <c r="P22" s="37" t="str">
        <f t="shared" si="2"/>
        <v>南野　杜夫</v>
      </c>
      <c r="Q22" s="37" t="str">
        <f t="shared" si="3"/>
        <v>011-596-0451</v>
      </c>
      <c r="R22" s="37">
        <f t="shared" si="4"/>
        <v>0</v>
      </c>
      <c r="S22" s="37">
        <f t="shared" si="5"/>
        <v>1</v>
      </c>
      <c r="T22" s="37">
        <f t="shared" si="6"/>
        <v>2</v>
      </c>
      <c r="U22" s="37">
        <f t="shared" si="10"/>
        <v>0</v>
      </c>
      <c r="V22" s="37">
        <f t="shared" si="10"/>
        <v>0</v>
      </c>
      <c r="W22" s="37">
        <f t="shared" si="9"/>
        <v>0</v>
      </c>
      <c r="X22" s="37">
        <f t="shared" si="9"/>
        <v>0</v>
      </c>
      <c r="Y22" s="37" t="str">
        <f t="shared" si="8"/>
        <v>見学旅行のため1日は参加できません。</v>
      </c>
    </row>
    <row r="23" spans="1:25" ht="18.75" customHeight="1">
      <c r="A23" s="41"/>
      <c r="B23" s="54" t="s">
        <v>30</v>
      </c>
      <c r="C23" s="60" t="s">
        <v>64</v>
      </c>
      <c r="D23" s="60" t="s">
        <v>58</v>
      </c>
      <c r="E23" s="60" t="s">
        <v>59</v>
      </c>
      <c r="F23" s="60" t="s">
        <v>62</v>
      </c>
      <c r="G23" s="62" t="s">
        <v>31</v>
      </c>
      <c r="H23" s="55"/>
      <c r="I23" s="55"/>
      <c r="J23" s="55"/>
      <c r="K23" s="55"/>
      <c r="M23" s="58">
        <v>2</v>
      </c>
      <c r="N23" s="37"/>
      <c r="O23" s="37" t="str">
        <f t="shared" si="1"/>
        <v>みなみ野中学校</v>
      </c>
      <c r="P23" s="37" t="str">
        <f t="shared" si="2"/>
        <v>南野　杜夫</v>
      </c>
      <c r="Q23" s="37" t="str">
        <f t="shared" si="3"/>
        <v>011-596-0451</v>
      </c>
      <c r="R23" s="37">
        <f t="shared" si="4"/>
        <v>0</v>
      </c>
      <c r="S23" s="37">
        <f t="shared" si="5"/>
        <v>1</v>
      </c>
      <c r="T23" s="37">
        <f t="shared" si="6"/>
        <v>2</v>
      </c>
      <c r="U23" s="37">
        <f t="shared" si="10"/>
        <v>0</v>
      </c>
      <c r="V23" s="37">
        <f t="shared" si="10"/>
        <v>0</v>
      </c>
      <c r="W23" s="37">
        <f t="shared" si="9"/>
        <v>0</v>
      </c>
      <c r="X23" s="37">
        <f t="shared" si="9"/>
        <v>0</v>
      </c>
      <c r="Y23" s="37" t="str">
        <f t="shared" si="8"/>
        <v>見学旅行のため1日は参加できません。</v>
      </c>
    </row>
    <row r="24" spans="1:25" ht="18.75" customHeight="1">
      <c r="A24" s="50"/>
      <c r="B24" s="51" t="s">
        <v>32</v>
      </c>
      <c r="C24" s="61" t="s">
        <v>65</v>
      </c>
      <c r="D24" s="55"/>
      <c r="E24" s="55"/>
      <c r="F24" s="55"/>
      <c r="G24" s="62" t="s">
        <v>33</v>
      </c>
      <c r="H24" s="55"/>
      <c r="I24" s="55"/>
      <c r="J24" s="55"/>
      <c r="K24" s="55"/>
      <c r="M24" s="58">
        <v>3</v>
      </c>
      <c r="N24" s="37"/>
      <c r="O24" s="39"/>
      <c r="P24" s="37"/>
      <c r="Q24" s="37"/>
      <c r="R24" s="37"/>
      <c r="S24" s="37"/>
      <c r="T24" s="37"/>
      <c r="U24" s="37">
        <f t="shared" si="10"/>
        <v>0</v>
      </c>
      <c r="V24" s="37">
        <f t="shared" si="10"/>
        <v>0</v>
      </c>
      <c r="W24" s="37">
        <f t="shared" si="9"/>
        <v>0</v>
      </c>
      <c r="X24" s="37">
        <f t="shared" si="9"/>
        <v>0</v>
      </c>
      <c r="Y24" s="37" t="str">
        <f t="shared" si="8"/>
        <v>見学旅行のため1日は参加できません。</v>
      </c>
    </row>
    <row r="25" spans="1:25" ht="17.25" customHeight="1">
      <c r="A25" s="41"/>
      <c r="B25" s="54" t="s">
        <v>34</v>
      </c>
      <c r="C25" s="55"/>
      <c r="D25" s="55"/>
      <c r="E25" s="55"/>
      <c r="F25" s="55"/>
      <c r="G25" s="62" t="s">
        <v>35</v>
      </c>
      <c r="H25" s="55"/>
      <c r="I25" s="55"/>
      <c r="J25" s="55"/>
      <c r="K25" s="55"/>
      <c r="U25" s="37">
        <f t="shared" si="10"/>
        <v>0</v>
      </c>
      <c r="V25" s="37">
        <f t="shared" si="10"/>
        <v>0</v>
      </c>
      <c r="W25" s="37">
        <f t="shared" si="9"/>
        <v>0</v>
      </c>
      <c r="X25" s="37">
        <f t="shared" si="9"/>
        <v>0</v>
      </c>
      <c r="Y25" s="37" t="str">
        <f t="shared" si="8"/>
        <v>見学旅行のため1日は参加できません。</v>
      </c>
    </row>
    <row r="26" spans="1:25" ht="17.25" customHeight="1">
      <c r="A26" s="50"/>
      <c r="B26" s="51" t="s">
        <v>36</v>
      </c>
      <c r="C26" s="57"/>
      <c r="D26" s="55"/>
      <c r="E26" s="55"/>
      <c r="F26" s="55"/>
      <c r="G26" s="62" t="s">
        <v>37</v>
      </c>
      <c r="H26" s="55"/>
      <c r="I26" s="55"/>
      <c r="J26" s="55"/>
      <c r="K26" s="55"/>
      <c r="U26" s="37">
        <f t="shared" si="10"/>
        <v>0</v>
      </c>
      <c r="V26" s="37">
        <f t="shared" si="10"/>
        <v>0</v>
      </c>
      <c r="W26" s="37">
        <f t="shared" si="9"/>
        <v>0</v>
      </c>
      <c r="X26" s="37">
        <f t="shared" si="9"/>
        <v>0</v>
      </c>
      <c r="Y26" s="37" t="str">
        <f t="shared" si="8"/>
        <v>見学旅行のため1日は参加できません。</v>
      </c>
    </row>
    <row r="27" spans="1:25" ht="18.75" customHeight="1">
      <c r="A27" s="41"/>
      <c r="B27" s="54" t="s">
        <v>38</v>
      </c>
      <c r="C27" s="55"/>
      <c r="D27" s="55"/>
      <c r="E27" s="55"/>
      <c r="F27" s="55"/>
      <c r="G27" s="62" t="s">
        <v>39</v>
      </c>
      <c r="H27" s="55"/>
      <c r="I27" s="55"/>
      <c r="J27" s="55"/>
      <c r="K27" s="55"/>
      <c r="M27" s="1"/>
      <c r="O27" s="2"/>
      <c r="U27" s="37">
        <f t="shared" si="10"/>
        <v>0</v>
      </c>
      <c r="V27" s="37">
        <f t="shared" si="10"/>
        <v>0</v>
      </c>
      <c r="W27" s="37">
        <f t="shared" si="9"/>
        <v>0</v>
      </c>
      <c r="X27" s="37">
        <f t="shared" si="9"/>
        <v>0</v>
      </c>
      <c r="Y27" s="37" t="str">
        <f t="shared" si="8"/>
        <v>見学旅行のため1日は参加できません。</v>
      </c>
    </row>
    <row r="28" spans="1:25" ht="18.75" customHeight="1">
      <c r="A28" s="50"/>
      <c r="B28" s="51" t="s">
        <v>40</v>
      </c>
      <c r="C28" s="55"/>
      <c r="D28" s="55"/>
      <c r="E28" s="55"/>
      <c r="F28" s="55"/>
      <c r="G28" s="62" t="s">
        <v>41</v>
      </c>
      <c r="H28" s="55"/>
      <c r="I28" s="55"/>
      <c r="J28" s="55"/>
      <c r="K28" s="55"/>
      <c r="M28" s="1"/>
      <c r="O28" s="2"/>
      <c r="U28" s="5"/>
    </row>
    <row r="29" spans="1:25" ht="18.75" customHeight="1">
      <c r="A29" s="41"/>
      <c r="B29" s="54" t="s">
        <v>42</v>
      </c>
      <c r="C29" s="55"/>
      <c r="D29" s="55"/>
      <c r="E29" s="55"/>
      <c r="F29" s="55"/>
      <c r="G29" s="62" t="s">
        <v>43</v>
      </c>
      <c r="H29" s="55"/>
      <c r="I29" s="55"/>
      <c r="J29" s="55"/>
      <c r="K29" s="55"/>
      <c r="M29" s="1"/>
      <c r="O29" s="2"/>
    </row>
    <row r="30" spans="1:25" ht="18.75" customHeight="1">
      <c r="A30" s="50"/>
      <c r="B30" s="51" t="s">
        <v>44</v>
      </c>
      <c r="C30" s="56"/>
      <c r="D30" s="55"/>
      <c r="E30" s="55"/>
      <c r="F30" s="55"/>
      <c r="G30" s="62" t="s">
        <v>45</v>
      </c>
      <c r="H30" s="55"/>
      <c r="I30" s="55"/>
      <c r="J30" s="55"/>
      <c r="K30" s="55"/>
      <c r="M30" s="1"/>
      <c r="O30" s="2"/>
    </row>
    <row r="31" spans="1:25" ht="18.75" customHeight="1">
      <c r="A31" s="41"/>
      <c r="B31" s="54" t="s">
        <v>46</v>
      </c>
      <c r="C31" s="55"/>
      <c r="D31" s="55"/>
      <c r="E31" s="55"/>
      <c r="F31" s="55"/>
      <c r="G31" s="62" t="s">
        <v>47</v>
      </c>
      <c r="H31" s="55"/>
      <c r="I31" s="55"/>
      <c r="J31" s="55"/>
      <c r="K31" s="55"/>
      <c r="M31" s="1"/>
      <c r="O31" s="2"/>
    </row>
    <row r="32" spans="1:25" ht="18.75" customHeight="1">
      <c r="A32" s="52"/>
      <c r="B32" s="53" t="s">
        <v>48</v>
      </c>
      <c r="C32" s="57"/>
      <c r="D32" s="55"/>
      <c r="E32" s="55"/>
      <c r="F32" s="55"/>
      <c r="G32" s="62" t="s">
        <v>49</v>
      </c>
      <c r="H32" s="55"/>
      <c r="I32" s="55"/>
      <c r="J32" s="55"/>
      <c r="K32" s="55"/>
      <c r="M32" s="1"/>
      <c r="O32" s="2"/>
    </row>
    <row r="33" spans="1:15" ht="18.75" customHeight="1">
      <c r="A33" s="44"/>
      <c r="B33" s="43"/>
      <c r="C33" s="14"/>
      <c r="D33" s="14"/>
      <c r="E33" s="14"/>
      <c r="F33" s="14"/>
      <c r="G33" s="14"/>
      <c r="H33" s="14"/>
      <c r="I33" s="14"/>
      <c r="J33" s="14"/>
      <c r="K33" s="14"/>
      <c r="M33" s="1"/>
      <c r="O33" s="2"/>
    </row>
    <row r="34" spans="1:15" ht="18.75" customHeight="1">
      <c r="A34" s="44"/>
      <c r="B34" s="43"/>
      <c r="C34" s="14"/>
      <c r="D34" s="14"/>
      <c r="E34" s="14"/>
      <c r="F34" s="14"/>
      <c r="G34" s="14"/>
      <c r="H34" s="14"/>
      <c r="I34" s="14"/>
      <c r="J34" s="14"/>
      <c r="K34" s="14"/>
      <c r="M34" s="1"/>
      <c r="O34" s="2"/>
    </row>
    <row r="35" spans="1:15" ht="18.75" customHeight="1">
      <c r="A35" s="44"/>
      <c r="B35" s="43"/>
      <c r="C35" s="14"/>
      <c r="D35" s="14"/>
      <c r="E35" s="14"/>
      <c r="F35" s="14"/>
      <c r="G35" s="14"/>
      <c r="H35" s="14"/>
      <c r="I35" s="14"/>
      <c r="J35" s="14"/>
      <c r="K35" s="14"/>
      <c r="M35" s="1"/>
      <c r="O35" s="2"/>
    </row>
    <row r="36" spans="1:15" ht="18.75" customHeight="1">
      <c r="A36" s="44"/>
      <c r="B36" s="43"/>
      <c r="C36" s="14"/>
      <c r="D36" s="14"/>
      <c r="E36" s="14"/>
      <c r="F36" s="14"/>
      <c r="G36" s="14"/>
      <c r="H36" s="14"/>
      <c r="I36" s="14"/>
      <c r="J36" s="14"/>
      <c r="K36" s="14"/>
      <c r="M36" s="1"/>
      <c r="O36" s="2"/>
    </row>
    <row r="37" spans="1:15" ht="18.75" customHeight="1">
      <c r="A37" s="8"/>
      <c r="B37" s="9"/>
      <c r="C37" s="10"/>
      <c r="D37" s="7"/>
      <c r="E37" s="7"/>
      <c r="F37" s="7"/>
      <c r="G37" s="7"/>
      <c r="H37" s="7"/>
      <c r="I37" s="7"/>
      <c r="J37" s="7"/>
      <c r="K37" s="7"/>
      <c r="M37" s="1"/>
      <c r="O37" s="2"/>
    </row>
    <row r="38" spans="1:15" ht="10.5" customHeight="1">
      <c r="A38" s="21"/>
      <c r="B38" s="22"/>
      <c r="C38" s="22"/>
      <c r="D38" s="22"/>
      <c r="E38" s="7"/>
      <c r="F38" s="7"/>
      <c r="G38" s="7"/>
      <c r="H38" s="7"/>
      <c r="I38" s="7"/>
      <c r="J38" s="7"/>
      <c r="K38" s="7"/>
      <c r="M38" s="1"/>
      <c r="O38" s="2"/>
    </row>
    <row r="39" spans="1:15" ht="19.5" customHeight="1">
      <c r="B39" s="25"/>
      <c r="D39" s="5"/>
      <c r="E39" s="5"/>
      <c r="F39" s="5"/>
      <c r="G39" s="5"/>
      <c r="H39" s="5"/>
      <c r="I39" s="5"/>
      <c r="J39" s="5"/>
      <c r="K39" s="5"/>
      <c r="M39" s="1"/>
      <c r="O39" s="2"/>
    </row>
    <row r="40" spans="1:15" ht="16.5" customHeight="1">
      <c r="B40" s="26"/>
      <c r="C40" s="27"/>
      <c r="D40" s="5"/>
      <c r="E40" s="14"/>
      <c r="F40" s="5"/>
      <c r="G40" s="5"/>
      <c r="H40" s="5"/>
      <c r="I40" s="5"/>
      <c r="J40" s="5"/>
      <c r="K40" s="5"/>
    </row>
    <row r="41" spans="1:15" ht="15.75" customHeight="1">
      <c r="A41" s="23"/>
      <c r="B41" s="4"/>
      <c r="C41" s="28"/>
      <c r="D41" s="5"/>
      <c r="E41" s="5"/>
      <c r="F41" s="5"/>
      <c r="G41" s="5"/>
      <c r="H41" s="5"/>
      <c r="I41" s="5"/>
      <c r="J41" s="5"/>
      <c r="K41" s="5"/>
    </row>
    <row r="42" spans="1:15" ht="15" customHeight="1">
      <c r="A42" s="24"/>
      <c r="B42" s="27"/>
      <c r="C42" s="27"/>
      <c r="D42" s="20"/>
      <c r="E42" s="7"/>
      <c r="F42" s="20"/>
      <c r="G42" s="7"/>
      <c r="H42" s="20"/>
      <c r="I42" s="7"/>
      <c r="J42" s="20"/>
      <c r="K42" s="7"/>
    </row>
    <row r="43" spans="1:15" ht="18.75" customHeight="1">
      <c r="A43" s="24"/>
      <c r="B43" s="27"/>
      <c r="C43" s="27"/>
      <c r="D43" s="20"/>
      <c r="E43" s="7"/>
      <c r="F43" s="20"/>
      <c r="G43" s="7"/>
      <c r="H43" s="20"/>
      <c r="I43" s="7"/>
      <c r="J43" s="20"/>
      <c r="K43" s="7"/>
    </row>
    <row r="44" spans="1:15" ht="18.75" customHeight="1">
      <c r="A44" s="24"/>
      <c r="B44" s="27"/>
      <c r="C44" s="27"/>
      <c r="D44" s="20"/>
      <c r="E44" s="7"/>
      <c r="F44" s="20"/>
      <c r="G44" s="7"/>
      <c r="H44" s="20"/>
      <c r="I44" s="7"/>
      <c r="J44" s="20"/>
      <c r="K44" s="7"/>
    </row>
    <row r="45" spans="1:15" ht="18.75" customHeight="1">
      <c r="A45" s="24"/>
      <c r="B45" s="27"/>
      <c r="C45" s="27"/>
      <c r="D45" s="7"/>
      <c r="E45" s="7"/>
      <c r="F45" s="7"/>
      <c r="G45" s="7"/>
      <c r="H45" s="7"/>
      <c r="I45" s="7"/>
      <c r="J45" s="7"/>
      <c r="K45" s="7"/>
    </row>
    <row r="46" spans="1:15" ht="18.75" customHeight="1">
      <c r="A46" s="24"/>
      <c r="B46" s="4"/>
      <c r="C46" s="28"/>
      <c r="D46" s="5"/>
      <c r="E46" s="5"/>
      <c r="F46" s="5"/>
      <c r="G46" s="5"/>
      <c r="H46" s="5"/>
      <c r="I46" s="5"/>
      <c r="J46" s="5"/>
      <c r="K46" s="5"/>
    </row>
    <row r="47" spans="1:15" ht="15.75" customHeight="1">
      <c r="A47" s="24"/>
      <c r="B47" s="27"/>
      <c r="C47" s="27"/>
      <c r="D47" s="20"/>
      <c r="E47" s="7"/>
      <c r="F47" s="5"/>
      <c r="G47" s="5"/>
      <c r="H47" s="5"/>
      <c r="I47" s="5"/>
      <c r="J47" s="5"/>
      <c r="K47" s="5"/>
    </row>
    <row r="48" spans="1:15" ht="15.75" customHeight="1">
      <c r="A48" s="24"/>
      <c r="B48" s="27"/>
      <c r="C48" s="27"/>
      <c r="D48" s="20"/>
      <c r="E48" s="7"/>
      <c r="F48" s="5"/>
      <c r="G48" s="5"/>
      <c r="H48" s="5"/>
      <c r="I48" s="5"/>
      <c r="J48" s="5"/>
      <c r="K48" s="5"/>
    </row>
    <row r="49" spans="1:11" ht="15.75" customHeight="1">
      <c r="A49" s="24"/>
      <c r="B49" s="27"/>
      <c r="C49" s="27"/>
      <c r="D49" s="20"/>
      <c r="E49" s="7"/>
      <c r="F49" s="14"/>
      <c r="G49" s="14"/>
      <c r="H49" s="7"/>
      <c r="I49" s="7"/>
      <c r="J49" s="7"/>
      <c r="K49" s="7"/>
    </row>
    <row r="50" spans="1:11" ht="18.75" customHeight="1">
      <c r="A50" s="24"/>
      <c r="B50" s="27"/>
      <c r="C50" s="27"/>
      <c r="D50" s="7"/>
      <c r="E50" s="7"/>
      <c r="F50" s="14"/>
      <c r="G50" s="14"/>
      <c r="H50" s="7"/>
      <c r="I50" s="7"/>
      <c r="J50" s="7"/>
      <c r="K50" s="7"/>
    </row>
    <row r="51" spans="1:11" ht="18.75" customHeight="1">
      <c r="A51" s="24"/>
      <c r="B51" s="4"/>
      <c r="C51" s="28"/>
      <c r="D51" s="5"/>
      <c r="E51" s="5"/>
      <c r="F51" s="5"/>
      <c r="G51" s="5"/>
      <c r="H51" s="5"/>
      <c r="I51" s="5"/>
      <c r="J51" s="5"/>
      <c r="K51" s="5"/>
    </row>
    <row r="52" spans="1:11" ht="15" customHeight="1">
      <c r="A52" s="24"/>
      <c r="B52" s="27"/>
      <c r="C52" s="27"/>
      <c r="D52" s="14"/>
      <c r="E52" s="7"/>
      <c r="F52" s="7"/>
      <c r="G52" s="7"/>
      <c r="H52" s="7"/>
      <c r="I52" s="7"/>
      <c r="J52" s="7"/>
      <c r="K52" s="7"/>
    </row>
    <row r="53" spans="1:11" ht="18.75" customHeight="1">
      <c r="A53" s="24"/>
      <c r="B53" s="27"/>
      <c r="C53" s="27"/>
      <c r="D53" s="14"/>
      <c r="E53" s="7"/>
      <c r="F53" s="7"/>
      <c r="G53" s="7"/>
      <c r="H53" s="7"/>
      <c r="I53" s="7"/>
      <c r="J53" s="7"/>
      <c r="K53" s="7"/>
    </row>
    <row r="54" spans="1:11" ht="18.75" customHeight="1">
      <c r="A54" s="24"/>
      <c r="B54" s="27"/>
      <c r="C54" s="27"/>
      <c r="D54" s="14"/>
      <c r="E54" s="7"/>
      <c r="F54" s="7"/>
      <c r="G54" s="7"/>
      <c r="H54" s="7"/>
      <c r="I54" s="7"/>
      <c r="J54" s="7"/>
      <c r="K54" s="7"/>
    </row>
    <row r="55" spans="1:11" ht="18.75" customHeight="1">
      <c r="A55" s="24"/>
      <c r="B55" s="27"/>
      <c r="C55" s="27"/>
      <c r="D55" s="14"/>
      <c r="E55" s="7"/>
      <c r="F55" s="7"/>
      <c r="G55" s="7"/>
      <c r="H55" s="7"/>
      <c r="I55" s="7"/>
      <c r="J55" s="7"/>
      <c r="K55" s="7"/>
    </row>
    <row r="56" spans="1:11" ht="18.75" customHeight="1">
      <c r="C56" ph="1"/>
      <c r="D56" ph="1"/>
    </row>
    <row r="61" spans="1:11" ht="21">
      <c r="C61" ph="1"/>
      <c r="D61" ph="1"/>
    </row>
    <row r="62" spans="1:11" ht="21">
      <c r="C62" ph="1"/>
      <c r="D62" ph="1"/>
    </row>
    <row r="67" spans="3:4" ht="21">
      <c r="C67" ph="1"/>
      <c r="D67" ph="1"/>
    </row>
    <row r="68" spans="3:4" ht="21">
      <c r="C68" ph="1"/>
      <c r="D68" ph="1"/>
    </row>
    <row r="69" spans="3:4" ht="21">
      <c r="C69" ph="1"/>
      <c r="D69" ph="1"/>
    </row>
    <row r="73" spans="3:4" ht="21">
      <c r="C73" ph="1"/>
      <c r="D73" ph="1"/>
    </row>
    <row r="74" spans="3:4" ht="21">
      <c r="C74" ph="1"/>
      <c r="D74" ph="1"/>
    </row>
    <row r="75" spans="3:4" ht="21">
      <c r="C75" ph="1"/>
      <c r="D75" ph="1"/>
    </row>
  </sheetData>
  <mergeCells count="30">
    <mergeCell ref="A12:B12"/>
    <mergeCell ref="C12:K12"/>
    <mergeCell ref="A20:F20"/>
    <mergeCell ref="C21:C22"/>
    <mergeCell ref="D21:F21"/>
    <mergeCell ref="H21:H22"/>
    <mergeCell ref="I21:K21"/>
    <mergeCell ref="A10:B10"/>
    <mergeCell ref="C10:D10"/>
    <mergeCell ref="F10:G10"/>
    <mergeCell ref="I10:J10"/>
    <mergeCell ref="A11:B11"/>
    <mergeCell ref="C11:E11"/>
    <mergeCell ref="F11:H11"/>
    <mergeCell ref="I11:K11"/>
    <mergeCell ref="A9:B9"/>
    <mergeCell ref="C9:D9"/>
    <mergeCell ref="F9:G9"/>
    <mergeCell ref="I9:J9"/>
    <mergeCell ref="A1:G1"/>
    <mergeCell ref="I1:K1"/>
    <mergeCell ref="A3:C3"/>
    <mergeCell ref="A4:E4"/>
    <mergeCell ref="F4:H4"/>
    <mergeCell ref="I4:K4"/>
    <mergeCell ref="A5:E5"/>
    <mergeCell ref="F5:H5"/>
    <mergeCell ref="I5:K5"/>
    <mergeCell ref="A7:F7"/>
    <mergeCell ref="A8:K8"/>
  </mergeCells>
  <phoneticPr fontId="1"/>
  <dataValidations count="5">
    <dataValidation type="list" allowBlank="1" showInputMessage="1" showErrorMessage="1" sqref="D23:F32 I23:K32" xr:uid="{2ACAA506-CFEF-4755-99AD-7F14913F382E}">
      <formula1>$M$15:$M$21</formula1>
    </dataValidation>
    <dataValidation type="list" allowBlank="1" showInputMessage="1" showErrorMessage="1" sqref="D42:K45" xr:uid="{C515A99F-78B6-4DFE-BF87-0C2A45AAD04C}">
      <formula1>$M$15:$M$32</formula1>
    </dataValidation>
    <dataValidation type="list" allowBlank="1" showInputMessage="1" showErrorMessage="1" sqref="D47:E50" xr:uid="{BE9E6F07-55F6-4EF4-BC00-49B34D3C735F}">
      <formula1>$M$15:$M$31</formula1>
    </dataValidation>
    <dataValidation type="list" allowBlank="1" showInputMessage="1" showErrorMessage="1" sqref="D52:K55 F49:K50" xr:uid="{67E28EE2-2132-4CD2-B36E-E0091E2166EC}">
      <formula1>$M$15:$M$27</formula1>
    </dataValidation>
    <dataValidation type="list" allowBlank="1" showInputMessage="1" showErrorMessage="1" sqref="E9 H9 K9" xr:uid="{6DDF0A47-83B0-432B-99E2-A54358A601B1}">
      <formula1>$M$22:$M$24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fff831-c295-44b6-99a5-99a243f653e5">
      <Terms xmlns="http://schemas.microsoft.com/office/infopath/2007/PartnerControls"/>
    </lcf76f155ced4ddcb4097134ff3c332f>
    <TaxCatchAll xmlns="84da075d-d92e-4d60-b9e1-a32a1dea64f5" xsi:nil="true"/>
    <_x0031__x6708_ xmlns="c1fff831-c295-44b6-99a5-99a243f653e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C3BA2690C302F45BDCC0AB8D413C2D2" ma:contentTypeVersion="15" ma:contentTypeDescription="新しいドキュメントを作成します。" ma:contentTypeScope="" ma:versionID="7f966f9daf8d55cddbe3ca324e2dc9f8">
  <xsd:schema xmlns:xsd="http://www.w3.org/2001/XMLSchema" xmlns:xs="http://www.w3.org/2001/XMLSchema" xmlns:p="http://schemas.microsoft.com/office/2006/metadata/properties" xmlns:ns2="c1fff831-c295-44b6-99a5-99a243f653e5" xmlns:ns3="84da075d-d92e-4d60-b9e1-a32a1dea64f5" targetNamespace="http://schemas.microsoft.com/office/2006/metadata/properties" ma:root="true" ma:fieldsID="24080876d42b2c63abe8f287df5df767" ns2:_="" ns3:_="">
    <xsd:import namespace="c1fff831-c295-44b6-99a5-99a243f653e5"/>
    <xsd:import namespace="84da075d-d92e-4d60-b9e1-a32a1dea64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Location" minOccurs="0"/>
                <xsd:element ref="ns2:MediaServiceOCR" minOccurs="0"/>
                <xsd:element ref="ns2:_x0031__x6708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ff831-c295-44b6-99a5-99a243f653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x0031__x6708_" ma:index="21" nillable="true" ma:displayName="1月" ma:format="Dropdown" ma:internalName="_x0031__x6708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da075d-d92e-4d60-b9e1-a32a1dea64f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fbf1f0-a5b6-4f4a-ac9d-34e72685afa5}" ma:internalName="TaxCatchAll" ma:showField="CatchAllData" ma:web="84da075d-d92e-4d60-b9e1-a32a1dea64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39334C-2B11-4522-8DC9-415BAC005C8A}"/>
</file>

<file path=customXml/itemProps2.xml><?xml version="1.0" encoding="utf-8"?>
<ds:datastoreItem xmlns:ds="http://schemas.openxmlformats.org/officeDocument/2006/customXml" ds:itemID="{41F8A8D5-CF00-459D-A0C3-876AF0E73C15}"/>
</file>

<file path=customXml/itemProps3.xml><?xml version="1.0" encoding="utf-8"?>
<ds:datastoreItem xmlns:ds="http://schemas.openxmlformats.org/officeDocument/2006/customXml" ds:itemID="{9DE52969-80B9-4151-AE1A-F2AF07E08A8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2019-03-14T03:09:17Z</dcterms:created>
  <dcterms:modified xsi:type="dcterms:W3CDTF">2026-05-07T07:34:52Z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0x010100AC3BA2690C302F45BDCC0AB8D413C2D2</vt:lpwstr>
  </property>
  <property fmtid="{D5CDD505-2E9C-101B-9397-08002B2CF9AE}" pid="3" name="Order">
    <vt:r8>17079700</vt:r8>
  </property>
  <property fmtid="{D5CDD505-2E9C-101B-9397-08002B2CF9AE}" pid="4" name="MediaServiceImageTags">
    <vt:lpwstr/>
  </property>
</Properties>
</file>